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INANA~1\AppData\Local\Temp\Rar$DIa0.702\"/>
    </mc:Choice>
  </mc:AlternateContent>
  <bookViews>
    <workbookView xWindow="0" yWindow="435" windowWidth="28800" windowHeight="16785" tabRatio="500"/>
  </bookViews>
  <sheets>
    <sheet name="Ek-3" sheetId="4" r:id="rId1"/>
    <sheet name="okullar" sheetId="3" state="hidden" r:id="rId2"/>
  </sheets>
  <definedNames>
    <definedName name="_xlnm._FilterDatabase" localSheetId="1" hidden="1">okullar!$D$3:$D$260</definedName>
    <definedName name="ADAPAZARI">okullar!$E$2:$E$45</definedName>
    <definedName name="AKYAZI">okullar!$E$46:$E$77</definedName>
    <definedName name="ARİFİYE">okullar!$E$78:$E$89</definedName>
    <definedName name="_xlnm.Extract" localSheetId="0">'Ek-3'!$C$8:$C$35</definedName>
    <definedName name="ERENLER">okullar!$E$90:$E$113</definedName>
    <definedName name="FERİZLİ">okullar!$E$114:$E$121</definedName>
    <definedName name="GEYVE">okullar!$E$122:$E$138</definedName>
    <definedName name="HENDEK">okullar!$E$139:$E$166</definedName>
    <definedName name="KARAPÜRÇEK">okullar!$E$167:$E$173</definedName>
    <definedName name="KARASU">okullar!$E$174:$E$196</definedName>
    <definedName name="KAYNARCA">okullar!$E$197:$E$207</definedName>
    <definedName name="KOCAALİ">okullar!$E$208:$E$216</definedName>
    <definedName name="_xlnm.Criteria" localSheetId="0">'Ek-3'!$C$4</definedName>
    <definedName name="PAMUKOVA">okullar!$E$217:$E$226</definedName>
    <definedName name="SAPANCA">okullar!$E$227:$E$234</definedName>
    <definedName name="SEÇİNİZ">okullar!$D$261</definedName>
    <definedName name="SERDİVAN">okullar!$E$235:$E$253</definedName>
    <definedName name="SÖĞÜTLÜ">okullar!$E$254:$E$257</definedName>
    <definedName name="TARAKLI">okullar!$E$258:$E$260</definedName>
  </definedName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8" i="4" l="1"/>
  <c r="C9" i="4"/>
  <c r="C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C33" i="4"/>
  <c r="C34" i="4"/>
  <c r="C35" i="4"/>
  <c r="F32" i="4"/>
  <c r="F33" i="4"/>
  <c r="F34" i="4"/>
  <c r="F35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9" i="4"/>
  <c r="F10" i="4"/>
  <c r="F11" i="4"/>
  <c r="F8" i="4"/>
  <c r="F36" i="4"/>
  <c r="E36" i="4"/>
  <c r="D36" i="4"/>
</calcChain>
</file>

<file path=xl/comments1.xml><?xml version="1.0" encoding="utf-8"?>
<comments xmlns="http://schemas.openxmlformats.org/spreadsheetml/2006/main">
  <authors>
    <author>Adem Deliaslan</author>
  </authors>
  <commentList>
    <comment ref="C3" authorId="0" shapeId="0">
      <text>
        <r>
          <rPr>
            <b/>
            <sz val="10"/>
            <color indexed="81"/>
            <rFont val="Calibri"/>
          </rPr>
          <t>Bu alana dokunmayınız ilçe seçildiğinde otomatik dolacaktır.</t>
        </r>
      </text>
    </comment>
    <comment ref="C4" authorId="0" shapeId="0">
      <text>
        <r>
          <rPr>
            <b/>
            <sz val="10"/>
            <color indexed="81"/>
            <rFont val="Calibri"/>
          </rPr>
          <t>Listeden İlçe adınız seçiniz.</t>
        </r>
        <r>
          <rPr>
            <sz val="10"/>
            <color indexed="81"/>
            <rFont val="Calibri"/>
          </rPr>
          <t xml:space="preserve">
</t>
        </r>
      </text>
    </comment>
    <comment ref="E4" authorId="0" shapeId="0">
      <text>
        <r>
          <rPr>
            <b/>
            <sz val="10"/>
            <color indexed="81"/>
            <rFont val="Calibri"/>
          </rPr>
          <t>Ders adınız seçiniz.</t>
        </r>
      </text>
    </comment>
    <comment ref="B8" authorId="0" shapeId="0">
      <text>
        <r>
          <rPr>
            <b/>
            <sz val="10"/>
            <color indexed="81"/>
            <rFont val="Calibri"/>
          </rPr>
          <t xml:space="preserve">Kurum kodunu seçiniz.
</t>
        </r>
        <r>
          <rPr>
            <sz val="10"/>
            <color indexed="81"/>
            <rFont val="Calibri"/>
          </rPr>
          <t xml:space="preserve">
</t>
        </r>
      </text>
    </comment>
    <comment ref="C8" authorId="0" shapeId="0">
      <text>
        <r>
          <rPr>
            <b/>
            <sz val="10"/>
            <color indexed="81"/>
            <rFont val="Calibri"/>
          </rPr>
          <t>Bu kısım kurum kodu seçildiğinde otomatik dolacaktır.</t>
        </r>
      </text>
    </comment>
  </commentList>
</comments>
</file>

<file path=xl/sharedStrings.xml><?xml version="1.0" encoding="utf-8"?>
<sst xmlns="http://schemas.openxmlformats.org/spreadsheetml/2006/main" count="794" uniqueCount="447">
  <si>
    <t>SIRA NO</t>
  </si>
  <si>
    <t>SINAVA GİRMESİ GEREKEN SAYISI</t>
  </si>
  <si>
    <t>OKUL KURUM KODU</t>
  </si>
  <si>
    <t>OKUL ADI</t>
  </si>
  <si>
    <t xml:space="preserve">21 Haziran Ortaokulu </t>
  </si>
  <si>
    <t>21 Haziran Ortaokulu</t>
  </si>
  <si>
    <t>Ahmet Akkoç Ortaokulu</t>
  </si>
  <si>
    <t xml:space="preserve">Ahmet Akkoç Ortaokulu </t>
  </si>
  <si>
    <t>Arif Nihat Asya Ortaokulu</t>
  </si>
  <si>
    <t xml:space="preserve">Arif Nihat Asya Ortaokulu </t>
  </si>
  <si>
    <t>Aykut Yiğit Ortaokulu</t>
  </si>
  <si>
    <t xml:space="preserve">Aykut Yiğit Ortaokulu </t>
  </si>
  <si>
    <t>Berna Yılmaz Ortaokulu</t>
  </si>
  <si>
    <t xml:space="preserve">Berna Yılmaz Ortaokulu </t>
  </si>
  <si>
    <t>Büyükgazi Ortaokulu</t>
  </si>
  <si>
    <t xml:space="preserve">Büyükgazi Ortaokulu </t>
  </si>
  <si>
    <t>Cengiz Topel Ortaokulu</t>
  </si>
  <si>
    <t xml:space="preserve">Cengiz Topel Ortaokulu </t>
  </si>
  <si>
    <t>Evrenköy Ortaokulu</t>
  </si>
  <si>
    <t xml:space="preserve">Çamyolu Ortaokulu </t>
  </si>
  <si>
    <t>Hızırtepe Ortaokulu</t>
  </si>
  <si>
    <t xml:space="preserve">Evrenköy Ortaokulu </t>
  </si>
  <si>
    <t>Karadere Ortaokulu</t>
  </si>
  <si>
    <t xml:space="preserve">Fatih İmam Hatip Ortaokulu </t>
  </si>
  <si>
    <t>Karakamış Ortaokulu</t>
  </si>
  <si>
    <t xml:space="preserve">Hızırtepe Ortaokulu </t>
  </si>
  <si>
    <t>Kurtuluş Ortaokulu</t>
  </si>
  <si>
    <t xml:space="preserve">İstiklal Ortaokulu </t>
  </si>
  <si>
    <t>İstiklal Ortaokulu</t>
  </si>
  <si>
    <t xml:space="preserve">Karadere Ortaokulu </t>
  </si>
  <si>
    <t>Murtaza Erdoğan Ortaokulu</t>
  </si>
  <si>
    <t xml:space="preserve">Karakamış Ortaokulu </t>
  </si>
  <si>
    <t>Mustafa Kemal Atatürk Ortaokulu</t>
  </si>
  <si>
    <t xml:space="preserve">Kurtuluş Ortaokulu </t>
  </si>
  <si>
    <t>Namık Kemal Ortaokulu</t>
  </si>
  <si>
    <t xml:space="preserve">Medine Müdafii Fahrettin Paşa İmam Hatip Ortaokulu </t>
  </si>
  <si>
    <t>Şirinevler Ortaokulu</t>
  </si>
  <si>
    <t xml:space="preserve">Mevlana İmam Hatip Ortaokulu </t>
  </si>
  <si>
    <t>Nuri Bayar Ortaokulu</t>
  </si>
  <si>
    <t xml:space="preserve">Mithatpaşa Ortaokulu </t>
  </si>
  <si>
    <t>Sabihahanım Ortaokulu</t>
  </si>
  <si>
    <t>Sait Faik Abasıyanık Ortaokulu</t>
  </si>
  <si>
    <t xml:space="preserve">Mustafa Kemal Atatürk Ortaokulu </t>
  </si>
  <si>
    <t>Mithatpaşa Ortaokulu</t>
  </si>
  <si>
    <t xml:space="preserve">Mustafa Kemalpaşa İmam Hatip Ortaokulu </t>
  </si>
  <si>
    <t>Şehit Fatih Kemal Yarar Ortaokulu</t>
  </si>
  <si>
    <t xml:space="preserve">Namık Kemal Ortaokulu </t>
  </si>
  <si>
    <t>Şehit Lokman Eker Ortaokulu</t>
  </si>
  <si>
    <t xml:space="preserve">Nuri Bayar İmam Hatip Ortaokulu </t>
  </si>
  <si>
    <t>Ozanlar Ortaokulu</t>
  </si>
  <si>
    <t xml:space="preserve">Nuri Bayar Ortaokulu </t>
  </si>
  <si>
    <t>Vali Mustafa Uygur Ortaokulu</t>
  </si>
  <si>
    <t xml:space="preserve">Ozanlar Ortaokulu </t>
  </si>
  <si>
    <t>Yavuz Selim Ortaokulu</t>
  </si>
  <si>
    <t>Özel Bilnet Ortaokulu</t>
  </si>
  <si>
    <t>Özel Sakarya İlke Ortaokulu</t>
  </si>
  <si>
    <t>Yenikent İmam Hatip Ortaokulu</t>
  </si>
  <si>
    <t xml:space="preserve">Sabihahanım Ortaokulu </t>
  </si>
  <si>
    <t>Mevlana İmam Hatip Ortaokulu</t>
  </si>
  <si>
    <t xml:space="preserve">Sait Faik Abasıyanık Ortaokulu </t>
  </si>
  <si>
    <t>Taşkısığı Ortaokulu</t>
  </si>
  <si>
    <t xml:space="preserve">Şehit Fatih Kemal Yarar İmam Hatip Ortaokulu </t>
  </si>
  <si>
    <t>Çamyolu Ortaokulu</t>
  </si>
  <si>
    <t xml:space="preserve">Şehit Fatih Kemal Yarar Ortaokulu </t>
  </si>
  <si>
    <t>Mustafa Kemalpaşa İmam Hatip Ortaokulu</t>
  </si>
  <si>
    <t xml:space="preserve">Şehit Lokman Eker Ortaokulu </t>
  </si>
  <si>
    <t>Nuri Bayar İmam Hatip Ortaokulu</t>
  </si>
  <si>
    <t xml:space="preserve">Şirinevler Ortaokulu </t>
  </si>
  <si>
    <t>Fatih İmam Hatip Ortaokulu</t>
  </si>
  <si>
    <t xml:space="preserve">Taşkısığı Ortaokulu </t>
  </si>
  <si>
    <t>Vakıfkent TOKİ İmam Hatip Ortaokulu</t>
  </si>
  <si>
    <t xml:space="preserve">Vakıfkent Toki İmam Hatip Ortaokulu </t>
  </si>
  <si>
    <t>Medine Müdafii  Fahreddin Paşa İmam Hatip Ortaokulu</t>
  </si>
  <si>
    <t xml:space="preserve">Vali Mustafa Uygur Ortaokulu </t>
  </si>
  <si>
    <t>ADAPAZARI ÖZEL ŞAHİN ORTAOKULU</t>
  </si>
  <si>
    <t xml:space="preserve">Yavuz Selim Ortaokulu </t>
  </si>
  <si>
    <t>ADAPAZARI ÖZEL ENKA ORTAOKULU</t>
  </si>
  <si>
    <t xml:space="preserve">Yenikent İmam Hatip Ortaokulu </t>
  </si>
  <si>
    <t>ÖZEL DOĞA ORTAOKULU</t>
  </si>
  <si>
    <t>AKŞEMSETTİN İMAM HATİP ORTAOKULU</t>
  </si>
  <si>
    <t>ÖZEL ADABİLİM ORTAOKULU</t>
  </si>
  <si>
    <t xml:space="preserve">Akyazı İmam hatip Ortaokulu </t>
  </si>
  <si>
    <t>ÖZEL ADA ŞAFAK ORTAOKULU</t>
  </si>
  <si>
    <t>ALAAĞAÇ ORTAOKULU</t>
  </si>
  <si>
    <t>ÖZEL SAKARYA İLKE ORTAOKULU</t>
  </si>
  <si>
    <t>ALİ ALTIPARMAK ORTAOKULU</t>
  </si>
  <si>
    <t>ÖZEL BİLNET ORTAOKULU</t>
  </si>
  <si>
    <t>Alaağaç Ortaokulu</t>
  </si>
  <si>
    <t>ATATÜRK ORTAOKULU</t>
  </si>
  <si>
    <t>Ali Altıparmak Ortaokulu</t>
  </si>
  <si>
    <t>BELDİBİ ORTAOKULU</t>
  </si>
  <si>
    <t>Atatürk Ortaokulu</t>
  </si>
  <si>
    <t>Cumhuriyet Ortaokulu</t>
  </si>
  <si>
    <t>Beldibi Ortaokulu</t>
  </si>
  <si>
    <t>DOKURCUN İMAM HATİP ORTAOKULU</t>
  </si>
  <si>
    <t>DOKURCUN ORTAOKULU</t>
  </si>
  <si>
    <t>Dokurcun Ortaokulu</t>
  </si>
  <si>
    <t>ERDOĞDU ORTAOKULU</t>
  </si>
  <si>
    <t>Erdoğdu Ortaokulu</t>
  </si>
  <si>
    <t>İNÖNÜ ORTAOKULU</t>
  </si>
  <si>
    <t>İnönü Ortaokulu</t>
  </si>
  <si>
    <t>KABAKULAK AKV ORTAOKULU</t>
  </si>
  <si>
    <t>Kabakulak Anadolu Kalkınma Vakfı Ortaokulu</t>
  </si>
  <si>
    <t>KUZULUK DR. ENVER ÖREN ORTAOKULU</t>
  </si>
  <si>
    <t>Kuzuluk Dr. Enver Ören Ortaokulu</t>
  </si>
  <si>
    <t xml:space="preserve">Küçücek Cumhuriyet Ortaokulu </t>
  </si>
  <si>
    <t>Küçücek Ortaokulu</t>
  </si>
  <si>
    <t>KÜÇÜCEK ORTAOKULU</t>
  </si>
  <si>
    <t>Küçücek Cumhuriyet Ortaokulu</t>
  </si>
  <si>
    <t xml:space="preserve">Madanoğlu ortaokulu </t>
  </si>
  <si>
    <t>Madanoğlu Ortaokulu</t>
  </si>
  <si>
    <t>MEHMET KAYA ORTAOKULU</t>
  </si>
  <si>
    <t>Mehmet Kaya Ortaokulu</t>
  </si>
  <si>
    <t>Nahit Menteşe Ortaokulu</t>
  </si>
  <si>
    <t>Paris Ortaokulu</t>
  </si>
  <si>
    <t>PAZARKÖY ORTAOKULUO-İMAM HATİP ORTAOKULU</t>
  </si>
  <si>
    <t>Pazarköy Ortaokulu</t>
  </si>
  <si>
    <t>REŞADİYE ORTAOKULU</t>
  </si>
  <si>
    <t>Reşadiye Ortaokulu</t>
  </si>
  <si>
    <t>ŞEHİT AHMET ÇONDUL ORTAOKULU</t>
  </si>
  <si>
    <t>Şehit Ahmet Çondul Ortaokulu</t>
  </si>
  <si>
    <t>Şehit İhsan Ünlütürk Ortaokulu</t>
  </si>
  <si>
    <t>Taşağıl Ortaokulu</t>
  </si>
  <si>
    <t>TAŞBURUN MEHDİ KALKAN İHO</t>
  </si>
  <si>
    <t>Taşburun Ortaokulu</t>
  </si>
  <si>
    <t xml:space="preserve">Topağaç İmam Hatip Ortaokulu </t>
  </si>
  <si>
    <t>Topçusırtı Anadolu Kalkınma Vakfı Ortaokulu</t>
  </si>
  <si>
    <t>TOPÇUSIRTI AKV ORTAOKULU</t>
  </si>
  <si>
    <t>Vakıf Ortaokulu</t>
  </si>
  <si>
    <t>Akyazı İmam Hatip Ortaokulu</t>
  </si>
  <si>
    <t xml:space="preserve">Yunus Emre İmam Hatip Ortaokulu </t>
  </si>
  <si>
    <t>Akşemsettin İmam Hatip Ortaokulu</t>
  </si>
  <si>
    <t>AÇMALAR O.O</t>
  </si>
  <si>
    <t>Taşburun Mehdi Kalkan İmam Hatip Ortaokulu</t>
  </si>
  <si>
    <t>ARİFİYE O.O</t>
  </si>
  <si>
    <t>Yunus Emre İmam Hatip Ortaokulu</t>
  </si>
  <si>
    <t>ARİFİYE O.O/VEYSEL KARANİ İMAM HATİP O.O</t>
  </si>
  <si>
    <t>Dokurcun İmam Hatip Ortaokulu</t>
  </si>
  <si>
    <t>EGE KİMYA O.O</t>
  </si>
  <si>
    <t>Ali Altıparmak İmam Hatip Ortaokulu</t>
  </si>
  <si>
    <t>EKREM OBA O.O</t>
  </si>
  <si>
    <t>Pazarköy İmam Hatip Ortaokulu</t>
  </si>
  <si>
    <t>HACIKÖY ORTAOKULU</t>
  </si>
  <si>
    <t>Topağaç İmam Hatip Ortaokulu</t>
  </si>
  <si>
    <t>HANLI O.O</t>
  </si>
  <si>
    <t>Açmalar Ortaokulu</t>
  </si>
  <si>
    <t>KAZIM KARABEKİR O.O</t>
  </si>
  <si>
    <t>Arifiye Ortaokulu</t>
  </si>
  <si>
    <t>KEMALİYE O.O</t>
  </si>
  <si>
    <t>Ege Kimya Ortaokulu</t>
  </si>
  <si>
    <t>MİLLİ EGEMENLİK O.O</t>
  </si>
  <si>
    <t>Ekrem Oba Ortaokulu</t>
  </si>
  <si>
    <t>PROF. DR OSMAN ÖZTÜRK İMAM HATİP O.O</t>
  </si>
  <si>
    <t>Hacıköy Ortaokulu</t>
  </si>
  <si>
    <t>ÜZEYİR GARİH O.O</t>
  </si>
  <si>
    <t>Hanlı Ortaokulu</t>
  </si>
  <si>
    <t>VEYSEL KARANİ İMAM HATİP O.O</t>
  </si>
  <si>
    <t>Kazım Karabekir Ortaokulu</t>
  </si>
  <si>
    <t xml:space="preserve">
HACI MEHMET AKKOÇ ORTAOKULU
</t>
  </si>
  <si>
    <t>Kemaliye Ortaokulu</t>
  </si>
  <si>
    <t xml:space="preserve">
HALİT EVİN KIZ ANADOLU İHL(ORTAOKUL BÖLÜMÜ
</t>
  </si>
  <si>
    <t>Milli Egemenlik Ortaokulu</t>
  </si>
  <si>
    <t>ABDULLAH ESMA KOCABIYIK ORTAOKULU</t>
  </si>
  <si>
    <t>Üzeyir Garih Ortaokulu</t>
  </si>
  <si>
    <t>Akşemsettin Ortaokulu</t>
  </si>
  <si>
    <t>Prof.Dr.Osman Öztürk İmam Hatip Ortaokulu</t>
  </si>
  <si>
    <t>ALİ DİLMEN ORTAOKULU</t>
  </si>
  <si>
    <t>Veysel Karani İmam Hatip Ortaokulu</t>
  </si>
  <si>
    <t>BÜYÜKESENCE ORTAOKULU</t>
  </si>
  <si>
    <t>Abdullah Esma Kocabıyık Ortaokulu</t>
  </si>
  <si>
    <t>ÇAYBAŞI YENİKÖY İMAM HATİP ORTA OKULU</t>
  </si>
  <si>
    <t>EKİNLİ ORTAOKULU</t>
  </si>
  <si>
    <t>Süleyman Şah Ortaokulu</t>
  </si>
  <si>
    <t>ERENLER ORTAOKULU</t>
  </si>
  <si>
    <t>Ali Dilmen Ortaokulu</t>
  </si>
  <si>
    <t>Küpçüler Ortaokulu</t>
  </si>
  <si>
    <t>Büyükesence Ortaokulu</t>
  </si>
  <si>
    <t>MEHMET GÖLHAN ORTAOKULU</t>
  </si>
  <si>
    <t>Ekinli Ortaokulu</t>
  </si>
  <si>
    <t>SÜLEYMAN ŞAH ORTAOKULU</t>
  </si>
  <si>
    <t>Hacı Mehmet Akkoç Ortaokulu</t>
  </si>
  <si>
    <t xml:space="preserve">Şehit Bülent Yurtseven İHO
</t>
  </si>
  <si>
    <t>ŞEHİT MEHMET SOLAK ORTAOKULU</t>
  </si>
  <si>
    <t>Mehmet Gölhan Ortaokulu</t>
  </si>
  <si>
    <t>TEV ESAT EGESOY BEDİA BAŞGÖZ İLK VE ORTAOKULU</t>
  </si>
  <si>
    <t>Şehit Mehmet Solak Ortaokulu</t>
  </si>
  <si>
    <t>YEŞİLTEPE ORTAOKULU</t>
  </si>
  <si>
    <t>TEV Esat Egesoy Bedia Başgöz Ortaokulu</t>
  </si>
  <si>
    <t>YÜCEL BALLIK ORTAOKULU</t>
  </si>
  <si>
    <t>Yeşiltepe Ortaokulu</t>
  </si>
  <si>
    <t>Bakırlı Ortaokulu</t>
  </si>
  <si>
    <t>Yücel Ballık Ortaokulu</t>
  </si>
  <si>
    <t>Ferizli İmam Hatip Ortaokulu</t>
  </si>
  <si>
    <t>Halit Evin Anadolu İmam Hatip Lisesi</t>
  </si>
  <si>
    <t>Ferizli Ortaokulu</t>
  </si>
  <si>
    <t>Çaybaşı Yeniköy İmam Hatip Ortaokulu</t>
  </si>
  <si>
    <t>Gölkent Ortaokulu</t>
  </si>
  <si>
    <t>Erenler Ortaokulu</t>
  </si>
  <si>
    <t>Hatice Aslan Ortaokulu</t>
  </si>
  <si>
    <t>Şehit Bülent Yurtseven İmam Hatip Ortaokulu</t>
  </si>
  <si>
    <t>Konuklu Ortaokulu</t>
  </si>
  <si>
    <t>Halit Evin Kız Anadolu İmam Hatip Lisesi</t>
  </si>
  <si>
    <t>Rüveyde Güneş Ortaokulu</t>
  </si>
  <si>
    <t>ÖZEL ERENLER GÜNEŞ ORTAOKULU</t>
  </si>
  <si>
    <t>Tis. Halit Narin Ortaokulu</t>
  </si>
  <si>
    <t>ÖZEL MEFKURE ORTAOKULU</t>
  </si>
  <si>
    <t>Akdoğan Ortaokulu</t>
  </si>
  <si>
    <t>ÖZEL  ADA ANKA ORTAOKULU</t>
  </si>
  <si>
    <t>Alifuatpaşa Cumhuriyet İmam Hatip Ortaokulu</t>
  </si>
  <si>
    <t>ÖZEL TÜMEL EVRENSEL BİLGİ ORTAOKULU</t>
  </si>
  <si>
    <t>Alifuatpaşa Ortaokulu</t>
  </si>
  <si>
    <t>ÖZEL SAKARYA AÇILIM ORTAOKULU</t>
  </si>
  <si>
    <t>ÖZEL EĞİTİMDE RASYONEL AÇILIM ORTAOKULU</t>
  </si>
  <si>
    <t>Doğantepe Yatılı Bölge Ortaokulu</t>
  </si>
  <si>
    <t>Eşme Ortaokulu</t>
  </si>
  <si>
    <t>Gazipaşa Ortaokulu</t>
  </si>
  <si>
    <t>Geyve Ortaokulu</t>
  </si>
  <si>
    <t>Geyve Sultan Beyazıt İmam Hatip Ortaokulu</t>
  </si>
  <si>
    <t>Tekstil İşverenler Sendikası Halit Narin Ortaokulu</t>
  </si>
  <si>
    <t>Mehmet Ayşe Akgül Ortaokulu</t>
  </si>
  <si>
    <t>Osmangazi Ortaokulu</t>
  </si>
  <si>
    <t>Süleyman Gülsüm Odabaş Ortaokulu</t>
  </si>
  <si>
    <t>Geyve Anadolu İmam Hatip Lisesi</t>
  </si>
  <si>
    <t>Şehit Recep Demir Ortaokulu</t>
  </si>
  <si>
    <t>Abdurrahman Gürses İmam Hatip Ortaokulu</t>
  </si>
  <si>
    <t>AKV Kocatöngel İmam Hatip Ortaokulu</t>
  </si>
  <si>
    <t>Aşağı Çalıca Ortaokulu</t>
  </si>
  <si>
    <t>Atikehanım Ortaokulu</t>
  </si>
  <si>
    <t>Beylice Ortaokulu</t>
  </si>
  <si>
    <t>Çamlıca Ortaokulu/İHO</t>
  </si>
  <si>
    <t>Dereköy Ortaokulu</t>
  </si>
  <si>
    <t>Dikmen Ortaokulu</t>
  </si>
  <si>
    <t>Fatih Ortaokulu</t>
  </si>
  <si>
    <t>Hendek İmam Hatip Ortaokulu</t>
  </si>
  <si>
    <t>Kazimiye Cumhuriyet Ortaokulu</t>
  </si>
  <si>
    <t xml:space="preserve">Nenehatun İmam Hatip Ortaokulu
</t>
  </si>
  <si>
    <t>Osmangazi İmam Hatip Ortaokulu</t>
  </si>
  <si>
    <t>Özel Hatem Anadolu Lisesi</t>
  </si>
  <si>
    <t>Geyve Kız Anadolu İmam Hatip Lisesi</t>
  </si>
  <si>
    <t>Prof. Dr. İsmail Cerrahoğlu İmam Hatip Ortaokulu</t>
  </si>
  <si>
    <t>Soğuksu Ortaokulu</t>
  </si>
  <si>
    <t>Şehit Ahmet ÖZSOY İmam Hatip Ortaokulu</t>
  </si>
  <si>
    <t>Şehit Ali Gaffar Okkan İmam Hatip Ortaokulu</t>
  </si>
  <si>
    <t>Çamlıca Ortaokulu</t>
  </si>
  <si>
    <t>Şehit Ali Gaffar Okkan Ortaokulu</t>
  </si>
  <si>
    <t>Şehit Mahmutbey Ortaokulu</t>
  </si>
  <si>
    <t>Uzuncuorman Murat Nişancı Ortaokulu</t>
  </si>
  <si>
    <t>Yeşilvadi Ortaokulu</t>
  </si>
  <si>
    <t>Kazımiye Cumhuriyet Ortaokulu</t>
  </si>
  <si>
    <t>Yeşilyurt İmam Hatip Ortaokulu</t>
  </si>
  <si>
    <t>Yeşilyurt Ortaokulu</t>
  </si>
  <si>
    <t>Ziya Gökalp Ortaokulu</t>
  </si>
  <si>
    <t>Yeşiller Ortaokulu</t>
  </si>
  <si>
    <t>Şehit Abdullah Tayyip Olçok İmam Hatip Ortaokulu</t>
  </si>
  <si>
    <t>Şehit Hüseyin Zorlu Ortaokulu</t>
  </si>
  <si>
    <t>Şehit Mehmet Selim Kiraz İmam Hatip Ortaokulu</t>
  </si>
  <si>
    <t>Teketaban Ortaokulu</t>
  </si>
  <si>
    <t>Yazılıgürgen Ortaokulu</t>
  </si>
  <si>
    <t>Yüksel Ortaokulu</t>
  </si>
  <si>
    <t>Uzuncaorman Murat Nişancı Ortaokulu</t>
  </si>
  <si>
    <t>Prof.Dr.İsmail Cerrahoğlu İmam Hatip Ortaokulu</t>
  </si>
  <si>
    <t>ADATEPE ORTAOKULU</t>
  </si>
  <si>
    <t>CUMHURİYET ORTAOKULU</t>
  </si>
  <si>
    <t>DENİZKÖY ORTAOKULU</t>
  </si>
  <si>
    <t>FATİH SULTAN MEHMET ORTAOKULU</t>
  </si>
  <si>
    <t>Kocatöngel Anadolu Kalkınma Vakfı İmam Hatip Ortaokulu</t>
  </si>
  <si>
    <t>GAZİ ORTAOKULU</t>
  </si>
  <si>
    <t>Şehit Ahmet Özsoy İmam Hatip Ortaokulu</t>
  </si>
  <si>
    <t>GÖLKÖPRÜ ORTAOKULU</t>
  </si>
  <si>
    <t>Çamlıca İmam Hatip Ortaokulu</t>
  </si>
  <si>
    <t>KARAPINAR ORTAOKULU</t>
  </si>
  <si>
    <t>Nene Hatun İmam Hatip Ortaokulu</t>
  </si>
  <si>
    <t>KARASU İMAM HATİP ORTAOKULU</t>
  </si>
  <si>
    <t>ÖZEL HENDEK HATEM ORTAOKULU</t>
  </si>
  <si>
    <t>KARASU KIZILCIK ORTAOKULU</t>
  </si>
  <si>
    <t>KARASU ORTAOKULU</t>
  </si>
  <si>
    <t>MANAVPINARI ORTAOKULU</t>
  </si>
  <si>
    <t>MEHMET AKİF ERSOY ORTAOKULU</t>
  </si>
  <si>
    <t>NAMIK KEMAL İMAM HATİP ORTAOKULU</t>
  </si>
  <si>
    <t>NAMIK KEMAL ORTAOKULU</t>
  </si>
  <si>
    <t>RESULLER ORTAOKULU</t>
  </si>
  <si>
    <t>SEZİ ERATİK ORTAOKULU</t>
  </si>
  <si>
    <t>Adatepe Ortaokulu</t>
  </si>
  <si>
    <t>ŞEHİT İSMAİL HAKKI YILMAZ ORTAOKULU</t>
  </si>
  <si>
    <t>Denizköy Ortaokulu</t>
  </si>
  <si>
    <t>ŞEHİT OKTAY DEMİRCİ ORTAOKULU</t>
  </si>
  <si>
    <t>Fatih Sultan Mehmet Ortaokulu</t>
  </si>
  <si>
    <t>TOKİ DEMOKRASİ ORTAOKULU</t>
  </si>
  <si>
    <t>Gazi Ortaokulu</t>
  </si>
  <si>
    <t>YALI ORTAOKULU</t>
  </si>
  <si>
    <t>Gölköprü Ortaokulu</t>
  </si>
  <si>
    <t>YUVALIDERE ORTAOKULU</t>
  </si>
  <si>
    <t>Karapınar Ortaokulu</t>
  </si>
  <si>
    <t>ESENBEL ORTAOKULU</t>
  </si>
  <si>
    <t>Karasu Ortaokulu</t>
  </si>
  <si>
    <t>FATİH ORTAOKULU MÜDÜRLÜĞÜ</t>
  </si>
  <si>
    <t>Kızılcık Ortaokulu</t>
  </si>
  <si>
    <t>HACI OSMAN AKGÜN ORTAOKULU</t>
  </si>
  <si>
    <t>Kurudere Ortaokulu</t>
  </si>
  <si>
    <t>KAYNARCA İMAM HATİP ORTAOKULU</t>
  </si>
  <si>
    <t>Manavpınarı Ortaokulu</t>
  </si>
  <si>
    <t>KULAKLI ORTAOKULU</t>
  </si>
  <si>
    <t>Mehmet Akif Ersoy Ortaokulu</t>
  </si>
  <si>
    <t>Resuller Ortaokulu</t>
  </si>
  <si>
    <t xml:space="preserve">MİMAR SİNAN ORTAOKULU </t>
  </si>
  <si>
    <t>Sezi Eratik Ortaokulu</t>
  </si>
  <si>
    <t>MÜŞERREF SABRİ KÖSEOĞLU ORTAOKULU</t>
  </si>
  <si>
    <t>Şehit İsmail Hakkı Yılmaz Ortaokulu</t>
  </si>
  <si>
    <t>ORHANGAZİ ORTAOKULU</t>
  </si>
  <si>
    <t>Şehit Oktay Demirci Ortaokulu</t>
  </si>
  <si>
    <t>Şehit Sercan Gedikli Ortaokulu</t>
  </si>
  <si>
    <t>TOKİ Demokrasi Ortaokulu</t>
  </si>
  <si>
    <t>YEŞİLOVA ORTOKULU</t>
  </si>
  <si>
    <t>Yalı Ortaokulu</t>
  </si>
  <si>
    <t>Yassıgeçit Ortaokulu</t>
  </si>
  <si>
    <t>BEŞEVLER ORTAOKULU</t>
  </si>
  <si>
    <t>Yuvalıdere Ortaokulu</t>
  </si>
  <si>
    <t>GÜMÜŞOLUK ORTAOKULU</t>
  </si>
  <si>
    <t>KARŞIMAHALLE ORTAOKULU</t>
  </si>
  <si>
    <t>Karasu İmam Hatip Ortaokulu</t>
  </si>
  <si>
    <t>KİRAZLI ORTAOKULU</t>
  </si>
  <si>
    <t>Namık Kemal İmam Hatip Ortaokulu</t>
  </si>
  <si>
    <t>KOCAALİ İMAM HATİP ORTAOKULU</t>
  </si>
  <si>
    <t>NAZIM ÜNER ORTAOKULU</t>
  </si>
  <si>
    <t>Esenbel Ortaokulu</t>
  </si>
  <si>
    <t>ŞEHİT MEHMET SARI ORTAOKULU</t>
  </si>
  <si>
    <t xml:space="preserve">  75. YIL ORTAOKULU</t>
  </si>
  <si>
    <t>Hacı Osman Akgün Ortaokulu</t>
  </si>
  <si>
    <t>Elbirlik Ortaokulu</t>
  </si>
  <si>
    <t>Kulaklı Ortaokulu</t>
  </si>
  <si>
    <t>FATMAHANIM ORTAOKULU</t>
  </si>
  <si>
    <t>Müşerref Sabri Köseoğlu Ortaokulu</t>
  </si>
  <si>
    <t>KEMALİYE ORTAOKULU</t>
  </si>
  <si>
    <t>Orhangazi Ortaokulu</t>
  </si>
  <si>
    <t>MEHMET ATIF AYDIN İMAM HATİP ORTAOKULU</t>
  </si>
  <si>
    <t>Yeşilova Ortaokulu</t>
  </si>
  <si>
    <t>Mekece İ.Ö/O.O</t>
  </si>
  <si>
    <t>Mimar Sinan Ortaokulu</t>
  </si>
  <si>
    <t>PINARLIBACI ORTAOKULU</t>
  </si>
  <si>
    <t>Kaynarca İmam Hatip Ortaokulu</t>
  </si>
  <si>
    <t>ŞEHİT PEYAMİ ALTUN ORTAOKULU</t>
  </si>
  <si>
    <t>Yenice Ortaokulu</t>
  </si>
  <si>
    <t>Beşevler Ortaokulu</t>
  </si>
  <si>
    <t>BİLGİN ÖZKAYNAK ORTAOKULU</t>
  </si>
  <si>
    <t>Gümüşoluk Ortaokulu</t>
  </si>
  <si>
    <t>KEMAL YENER ORTAOKULU</t>
  </si>
  <si>
    <t>Karşımahalle Ortaokulu</t>
  </si>
  <si>
    <t>KEMALETTİN SAMİPAŞA ORTAOKULU</t>
  </si>
  <si>
    <t>Kirazlı Ortaokulu</t>
  </si>
  <si>
    <t>SAPANCA ALAÇAM ORTAOKULU</t>
  </si>
  <si>
    <t>Nazım Üner Ortaokulu</t>
  </si>
  <si>
    <t>SAPANCA İMAM HATİP ORTAOKULU</t>
  </si>
  <si>
    <t>Şehit Mehmet Sarı Ortaokulu</t>
  </si>
  <si>
    <t>SİNAN GÖKSUN ORTAOKULU</t>
  </si>
  <si>
    <t>Aşağıdere Ortaokulu</t>
  </si>
  <si>
    <t>Kocaali İmam Hatip Ortaokulu</t>
  </si>
  <si>
    <t>Fatma Özkan Ortaokulu</t>
  </si>
  <si>
    <t>75. Yıl Ortaokulu</t>
  </si>
  <si>
    <t>Hacı Emine Oba Ortaokulu</t>
  </si>
  <si>
    <t>Hakkı Demir Ortaokulu</t>
  </si>
  <si>
    <t>Kazımpaşa Ortaokulu</t>
  </si>
  <si>
    <t>Fatmahanım Ortaokulu</t>
  </si>
  <si>
    <t>Mehmet Sadık Eratik Ortaokulu</t>
  </si>
  <si>
    <t>Mehmet Zumra Kuş Ortaokulu</t>
  </si>
  <si>
    <t>Mekece Ortaokulu</t>
  </si>
  <si>
    <t>Neyyir Hanım Ortaokulu</t>
  </si>
  <si>
    <t>Pınarlıbacı Ortaokulu</t>
  </si>
  <si>
    <t>Serdivan İmam Hatip Ortaokulu</t>
  </si>
  <si>
    <t>Şehit Peyami Altun Ortaokulu</t>
  </si>
  <si>
    <t>Zübeyde Hanım Ortaokulu</t>
  </si>
  <si>
    <t>FINDIKLI ORTAOKULU</t>
  </si>
  <si>
    <t>Mehmet Atıf Aydın İmam Hatip Ortaokulu</t>
  </si>
  <si>
    <t>SÖĞÜTLÜ İMAM HATİP ORTAOKULU</t>
  </si>
  <si>
    <t>Nazmiye-Ömer Sözer Ortaokulu</t>
  </si>
  <si>
    <t>TÜRK - FRANSIZ KARDEŞLİK ORTAOKULU</t>
  </si>
  <si>
    <t>Bilgin Özkaynak Ortaokulu</t>
  </si>
  <si>
    <t>UTRECHT ORTAOKULU</t>
  </si>
  <si>
    <t>Kemalettin Samipaşa Ortaokulu</t>
  </si>
  <si>
    <t>TARAKLI İMAM HATİP ORTAOKULU</t>
  </si>
  <si>
    <t>Kemal Yener Ortaokulu</t>
  </si>
  <si>
    <t>TARAKLI ORTAOKULU</t>
  </si>
  <si>
    <t>Muazzez Sabri Gündoğar Ortaokulu</t>
  </si>
  <si>
    <t>YENİDOĞAN ORTAOKULU</t>
  </si>
  <si>
    <t>Sinan Göksun Ortaokulu</t>
  </si>
  <si>
    <t>Alaçam Ortaokulu</t>
  </si>
  <si>
    <t>Sapanca İmam Hatip Ortaokulu</t>
  </si>
  <si>
    <t>ÖZEL NEVA ORTAOKULU</t>
  </si>
  <si>
    <t>SAKARYA ÜNİVERSİTESİ VAKFI ÖZEL ORTAOKULU</t>
  </si>
  <si>
    <t>ÖZEL BEŞSEKİZ ORTAOKULU</t>
  </si>
  <si>
    <t>ÖZEL SERDİVAN KALE ORTAOKULU</t>
  </si>
  <si>
    <t>ÖZEL SERDİVAN TEKSEN ORTAOKULU</t>
  </si>
  <si>
    <t>ÖZEL BİL SAKARYA ORTAOKULU</t>
  </si>
  <si>
    <t>ÖZEL ASAF ALTINKÜRE ORTAOKULU</t>
  </si>
  <si>
    <t>ÖZEL DORUK ORTAOKULU</t>
  </si>
  <si>
    <t>ÖZEL SAKARYA İLKE BAŞARI ORTAOKULU</t>
  </si>
  <si>
    <t>Fındıklı Ortaokulu</t>
  </si>
  <si>
    <t>Türk - Fransız Kardeşlik Ortaokulu</t>
  </si>
  <si>
    <t>Utrecht Ortaokulu</t>
  </si>
  <si>
    <t>Söğütlü İmam Hatip Ortaokulu</t>
  </si>
  <si>
    <t>Yenidoğan Ortaokulu</t>
  </si>
  <si>
    <t>Taraklı Ortaokulu</t>
  </si>
  <si>
    <t>Taraklı İmam Hatip Ortaokulu</t>
  </si>
  <si>
    <t xml:space="preserve">2017-2018 ÖĞRETİM YILI 1.DÖNEM 5.SINIFLAR İZLEME ARAŞTIRMALARI HAZIRLIK SINAVI </t>
  </si>
  <si>
    <t>İLÇE GENELİ BİRLEŞTİRME TUTANAĞI (EK-3)</t>
  </si>
  <si>
    <t>İLÇE GENELİNDE SINAVA</t>
  </si>
  <si>
    <t>KURUM KODU</t>
  </si>
  <si>
    <t>KURUM ADI</t>
  </si>
  <si>
    <t>ORANI</t>
  </si>
  <si>
    <t>TOPLAM (İLÇE GENELİ)</t>
  </si>
  <si>
    <t>AÇIKLAMALAR:</t>
  </si>
  <si>
    <r>
      <t>1.</t>
    </r>
    <r>
      <rPr>
        <sz val="9"/>
        <color theme="1"/>
        <rFont val="Times New Roman"/>
        <family val="1"/>
      </rPr>
      <t>Bu tutanak, ilçe sınav evrakı geri dönüş poşetine konulmayacak, SÖDEM’e elden teslim edilecektir.</t>
    </r>
  </si>
  <si>
    <t>İmzası:</t>
  </si>
  <si>
    <t>Adı-Soyadı:……………………………………………………………</t>
  </si>
  <si>
    <t>SINAVA GİREN SAYISI</t>
  </si>
  <si>
    <t>İLÇE KODU:</t>
  </si>
  <si>
    <t xml:space="preserve"> İLÇE ADI:</t>
  </si>
  <si>
    <t xml:space="preserve">AKYAZI  </t>
  </si>
  <si>
    <t xml:space="preserve">ARİFİYE  </t>
  </si>
  <si>
    <t xml:space="preserve">ERENLER  </t>
  </si>
  <si>
    <t xml:space="preserve">FERİZLİ  </t>
  </si>
  <si>
    <t xml:space="preserve">GEYVE  </t>
  </si>
  <si>
    <t xml:space="preserve">HENDEK  </t>
  </si>
  <si>
    <t xml:space="preserve">KARAPÜRÇEK  </t>
  </si>
  <si>
    <t xml:space="preserve">KARASU  </t>
  </si>
  <si>
    <t xml:space="preserve">KAYNARCA  </t>
  </si>
  <si>
    <t xml:space="preserve">KOCAALİ  </t>
  </si>
  <si>
    <t xml:space="preserve">PAMUKOVA  </t>
  </si>
  <si>
    <t xml:space="preserve">SAPANCA  </t>
  </si>
  <si>
    <t xml:space="preserve">SERDİVAN  </t>
  </si>
  <si>
    <t xml:space="preserve">SÖĞÜTLÜ  </t>
  </si>
  <si>
    <t xml:space="preserve">TARAKLI  </t>
  </si>
  <si>
    <t>İlçe</t>
  </si>
  <si>
    <t>Kurum Kdou</t>
  </si>
  <si>
    <t>Kurum Adı</t>
  </si>
  <si>
    <t xml:space="preserve">ADAPAZARI İmam Hatip Ortaokulu </t>
  </si>
  <si>
    <t>ADAPAZARI İmam Hatip Ortaokulu</t>
  </si>
  <si>
    <t>ADAPAZARI</t>
  </si>
  <si>
    <t>KURUDERE ORTAOKULU</t>
  </si>
  <si>
    <t>YASSIGEÇİT   ORTAOKULU</t>
  </si>
  <si>
    <t>DERS:</t>
  </si>
  <si>
    <t>TÜRKÇE</t>
  </si>
  <si>
    <t>MATEMATİK</t>
  </si>
  <si>
    <t>FEN BİLİMLERİ</t>
  </si>
  <si>
    <t>2.Bu form, elektronik ortamda da doldurularak sakaryaodm@gmail.com adresine e-posta yoluyla da gönderilecektir.</t>
  </si>
  <si>
    <r>
      <t>İLÇE ÖLÇME ve DEĞERLENDİRME KOMİSYONU BAŞKANI</t>
    </r>
    <r>
      <rPr>
        <sz val="8"/>
        <color theme="1"/>
        <rFont val="Times New Roman"/>
        <family val="1"/>
      </rPr>
      <t xml:space="preserve"> (İmza ve mühür)</t>
    </r>
  </si>
  <si>
    <t>BOŞ</t>
  </si>
  <si>
    <t>SEÇİNİZ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</si>
</sst>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>
    <font>
      <sz val="12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8"/>
      <name val="Calibri"/>
      <family val="2"/>
      <scheme val="minor"/>
    </font>
    <font>
      <sz val="12"/>
      <color theme="1"/>
      <name val="Times New Roman"/>
      <family val="1"/>
    </font>
    <font>
      <sz val="8"/>
      <color indexed="8"/>
      <name val="ARIAL"/>
      <charset val="162"/>
    </font>
    <font>
      <b/>
      <sz val="9"/>
      <color theme="1"/>
      <name val="Times New Roman"/>
      <family val="1"/>
    </font>
    <font>
      <b/>
      <sz val="8"/>
      <color theme="1"/>
      <name val="Times New Roman"/>
      <family val="1"/>
    </font>
    <font>
      <b/>
      <sz val="7"/>
      <color theme="1"/>
      <name val="Times New Roman"/>
      <family val="1"/>
    </font>
    <font>
      <sz val="9"/>
      <color theme="1"/>
      <name val="Times New Roman"/>
      <family val="1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8"/>
      <color theme="1"/>
      <name val="Times New Roman"/>
      <family val="1"/>
    </font>
    <font>
      <sz val="10"/>
      <color indexed="81"/>
      <name val="Calibri"/>
    </font>
    <font>
      <b/>
      <sz val="10"/>
      <color indexed="81"/>
      <name val="Calibri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</borders>
  <cellStyleXfs count="12">
    <xf numFmtId="0" fontId="0" fillId="0" borderId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</cellStyleXfs>
  <cellXfs count="36">
    <xf numFmtId="0" fontId="0" fillId="0" borderId="0" xfId="0"/>
    <xf numFmtId="0" fontId="1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top"/>
    </xf>
    <xf numFmtId="0" fontId="5" fillId="0" borderId="1" xfId="0" applyFont="1" applyBorder="1" applyAlignment="1">
      <alignment vertical="top"/>
    </xf>
    <xf numFmtId="0" fontId="0" fillId="0" borderId="1" xfId="0" applyBorder="1" applyAlignment="1">
      <alignment horizontal="left"/>
    </xf>
    <xf numFmtId="0" fontId="0" fillId="0" borderId="1" xfId="0" applyFill="1" applyBorder="1" applyAlignment="1">
      <alignment horizontal="left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1" fillId="0" borderId="1" xfId="0" applyFont="1" applyBorder="1" applyAlignment="1" applyProtection="1">
      <alignment vertical="center" wrapText="1"/>
      <protection locked="0"/>
    </xf>
    <xf numFmtId="0" fontId="4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0" fontId="5" fillId="0" borderId="0" xfId="0" applyFont="1" applyFill="1" applyBorder="1" applyAlignment="1">
      <alignment vertical="top"/>
    </xf>
    <xf numFmtId="0" fontId="6" fillId="0" borderId="1" xfId="0" applyFont="1" applyBorder="1" applyAlignment="1">
      <alignment horizontal="right" vertical="center" wrapText="1"/>
    </xf>
    <xf numFmtId="10" fontId="1" fillId="0" borderId="1" xfId="0" applyNumberFormat="1" applyFont="1" applyBorder="1" applyAlignment="1">
      <alignment vertical="center" wrapText="1"/>
    </xf>
    <xf numFmtId="0" fontId="5" fillId="0" borderId="1" xfId="0" applyFont="1" applyBorder="1" applyAlignment="1" applyProtection="1">
      <alignment vertical="top"/>
    </xf>
    <xf numFmtId="0" fontId="5" fillId="0" borderId="6" xfId="0" applyFont="1" applyFill="1" applyBorder="1" applyAlignment="1">
      <alignment vertical="top"/>
    </xf>
    <xf numFmtId="0" fontId="1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/>
    </xf>
    <xf numFmtId="0" fontId="6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0" fontId="10" fillId="0" borderId="1" xfId="1" applyBorder="1" applyAlignment="1">
      <alignment vertical="center" wrapText="1"/>
    </xf>
    <xf numFmtId="14" fontId="1" fillId="0" borderId="2" xfId="0" applyNumberFormat="1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</cellXfs>
  <cellStyles count="12">
    <cellStyle name="İzlenen Köprü" xfId="2" builtinId="9" hidden="1"/>
    <cellStyle name="İzlenen Köprü" xfId="3" builtinId="9" hidden="1"/>
    <cellStyle name="İzlenen Köprü" xfId="4" builtinId="9" hidden="1"/>
    <cellStyle name="İzlenen Köprü" xfId="5" builtinId="9" hidden="1"/>
    <cellStyle name="İzlenen Köprü" xfId="6" builtinId="9" hidden="1"/>
    <cellStyle name="İzlenen Köprü" xfId="7" builtinId="9" hidden="1"/>
    <cellStyle name="İzlenen Köprü" xfId="8" builtinId="9" hidden="1"/>
    <cellStyle name="İzlenen Köprü" xfId="9" builtinId="9" hidden="1"/>
    <cellStyle name="İzlenen Köprü" xfId="10" builtinId="9" hidden="1"/>
    <cellStyle name="İzlenen Köprü" xfId="11" builtinId="9" hidden="1"/>
    <cellStyle name="Köprü" xfId="1" builtinId="8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hyperlink" Target="mailto:sakaryaodm@gmail.com?subject=&#304;l%20&#304;zleme%20Ara&#351;t&#305;rmalar&#305;%20%3C&#304;l&#231;e%20Ad&#305;n&#305;z%3E%20&#304;l&#231;e%20Tutana&#287;&#305;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mailto:sakaryaodm@gmail.com?subject=&#304;l%20&#304;zleme%20Ara&#351;t&#305;rmalar&#305;%20%3C&#304;l&#231;e%20Ad&#305;n&#305;z%3E%20&#304;l&#231;e%20Tutana&#287;&#305;" TargetMode="External"/><Relationship Id="rId1" Type="http://schemas.openxmlformats.org/officeDocument/2006/relationships/hyperlink" Target="mailto:sakaryaodm@gmail.com?subject=&#304;l%20&#304;zleme%20Ara&#351;t&#305;rmalar&#305;%20%3C&#304;l&#231;e%20Ad&#305;n&#305;z%3E%20&#304;l&#231;e%20Tutana&#287;&#305;" TargetMode="External"/><Relationship Id="rId6" Type="http://schemas.openxmlformats.org/officeDocument/2006/relationships/hyperlink" Target="mailto:sakaryaodm@gmail.com?subject=&#304;l%20&#304;zleme%20Ara&#351;t&#305;rmalar&#305;%20%3C&#304;l&#231;e%20Ad&#305;n&#305;z%3E%20&#304;l&#231;e%20Tutana&#287;&#305;" TargetMode="External"/><Relationship Id="rId5" Type="http://schemas.openxmlformats.org/officeDocument/2006/relationships/hyperlink" Target="mailto:sakaryaodm@gmail.com?subject=&#304;l%20&#304;zleme%20Ara&#351;t&#305;rmalar&#305;%20%3C&#304;l&#231;e%20Ad&#305;n&#305;z%3E%20&#304;l&#231;e%20Tutana&#287;&#305;" TargetMode="External"/><Relationship Id="rId4" Type="http://schemas.openxmlformats.org/officeDocument/2006/relationships/hyperlink" Target="mailto:sakaryaodm@gmail.com?subject=&#304;l%20&#304;zleme%20Ara&#351;t&#305;rmalar&#305;%20%3C&#304;l&#231;e%20Ad&#305;n&#305;z%3E%20&#304;l&#231;e%20Tutana&#287;&#305;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43"/>
  <sheetViews>
    <sheetView tabSelected="1" zoomScale="117" zoomScaleNormal="117" workbookViewId="0">
      <selection activeCell="C10" sqref="C10"/>
    </sheetView>
  </sheetViews>
  <sheetFormatPr defaultColWidth="11" defaultRowHeight="15.75"/>
  <cols>
    <col min="1" max="1" width="4.375" customWidth="1"/>
    <col min="3" max="3" width="28" customWidth="1"/>
  </cols>
  <sheetData>
    <row r="1" spans="1:6" ht="27.95" customHeight="1">
      <c r="A1" s="34" t="s">
        <v>402</v>
      </c>
      <c r="B1" s="34"/>
      <c r="C1" s="34"/>
      <c r="D1" s="34"/>
      <c r="E1" s="34"/>
      <c r="F1" s="34"/>
    </row>
    <row r="2" spans="1:6">
      <c r="A2" s="34" t="s">
        <v>403</v>
      </c>
      <c r="B2" s="34"/>
      <c r="C2" s="34"/>
      <c r="D2" s="34"/>
      <c r="E2" s="34"/>
      <c r="F2" s="34"/>
    </row>
    <row r="3" spans="1:6" ht="15.95" customHeight="1">
      <c r="A3" s="25" t="s">
        <v>414</v>
      </c>
      <c r="B3" s="25"/>
      <c r="C3" s="17"/>
      <c r="D3" s="26" t="s">
        <v>404</v>
      </c>
      <c r="E3" s="26"/>
      <c r="F3" s="26"/>
    </row>
    <row r="4" spans="1:6" ht="17.100000000000001" customHeight="1">
      <c r="A4" s="25" t="s">
        <v>415</v>
      </c>
      <c r="B4" s="25"/>
      <c r="C4" s="15" t="s">
        <v>416</v>
      </c>
      <c r="D4" s="19" t="s">
        <v>439</v>
      </c>
      <c r="E4" s="27" t="s">
        <v>441</v>
      </c>
      <c r="F4" s="28"/>
    </row>
    <row r="5" spans="1:6">
      <c r="A5" s="35" t="s">
        <v>0</v>
      </c>
      <c r="B5" s="35" t="s">
        <v>405</v>
      </c>
      <c r="C5" s="35" t="s">
        <v>406</v>
      </c>
      <c r="D5" s="24" t="s">
        <v>1</v>
      </c>
      <c r="E5" s="24" t="s">
        <v>413</v>
      </c>
      <c r="F5" s="24" t="s">
        <v>407</v>
      </c>
    </row>
    <row r="6" spans="1:6">
      <c r="A6" s="35"/>
      <c r="B6" s="35"/>
      <c r="C6" s="35"/>
      <c r="D6" s="24"/>
      <c r="E6" s="24"/>
      <c r="F6" s="24"/>
    </row>
    <row r="7" spans="1:6" ht="5.0999999999999996" customHeight="1">
      <c r="A7" s="35"/>
      <c r="B7" s="35"/>
      <c r="C7" s="35"/>
      <c r="D7" s="24"/>
      <c r="E7" s="24"/>
      <c r="F7" s="24"/>
    </row>
    <row r="8" spans="1:6">
      <c r="A8" s="1">
        <v>1</v>
      </c>
      <c r="B8" s="15"/>
      <c r="C8" s="21" t="str">
        <f>IFERROR(VLOOKUP(B8,okullar!$E$3:$F$260,2,0),"")</f>
        <v/>
      </c>
      <c r="D8" s="15"/>
      <c r="E8" s="15"/>
      <c r="F8" s="20" t="str">
        <f>IFERROR(E8/D8,"")</f>
        <v/>
      </c>
    </row>
    <row r="9" spans="1:6">
      <c r="A9" s="1">
        <v>2</v>
      </c>
      <c r="B9" s="15"/>
      <c r="C9" s="21" t="str">
        <f>IFERROR(VLOOKUP(B9,okullar!$E$3:$F$260,2,0),"")</f>
        <v/>
      </c>
      <c r="D9" s="15"/>
      <c r="E9" s="15"/>
      <c r="F9" s="20" t="str">
        <f t="shared" ref="F9:F35" si="0">IFERROR(E9/D9,"")</f>
        <v/>
      </c>
    </row>
    <row r="10" spans="1:6">
      <c r="A10" s="1">
        <v>3</v>
      </c>
      <c r="B10" s="15"/>
      <c r="C10" s="21" t="str">
        <f>IFERROR(VLOOKUP(B10,okullar!$E$3:$F$260,2,0),"")</f>
        <v/>
      </c>
      <c r="D10" s="15"/>
      <c r="E10" s="15"/>
      <c r="F10" s="20" t="str">
        <f t="shared" si="0"/>
        <v/>
      </c>
    </row>
    <row r="11" spans="1:6">
      <c r="A11" s="1">
        <v>4</v>
      </c>
      <c r="B11" s="15"/>
      <c r="C11" s="21" t="str">
        <f>IFERROR(VLOOKUP(B11,okullar!$E$3:$F$260,2,0),"")</f>
        <v/>
      </c>
      <c r="D11" s="15"/>
      <c r="E11" s="15"/>
      <c r="F11" s="20" t="str">
        <f t="shared" si="0"/>
        <v/>
      </c>
    </row>
    <row r="12" spans="1:6">
      <c r="A12" s="1">
        <v>5</v>
      </c>
      <c r="B12" s="15"/>
      <c r="C12" s="21" t="str">
        <f>IFERROR(VLOOKUP(B12,okullar!$E$3:$F$260,2,0),"")</f>
        <v/>
      </c>
      <c r="D12" s="15"/>
      <c r="E12" s="15"/>
      <c r="F12" s="20" t="str">
        <f t="shared" si="0"/>
        <v/>
      </c>
    </row>
    <row r="13" spans="1:6">
      <c r="A13" s="1">
        <v>6</v>
      </c>
      <c r="B13" s="15"/>
      <c r="C13" s="21" t="str">
        <f>IFERROR(VLOOKUP(B13,okullar!$E$3:$F$260,2,0),"")</f>
        <v/>
      </c>
      <c r="D13" s="15"/>
      <c r="E13" s="15"/>
      <c r="F13" s="20" t="str">
        <f t="shared" si="0"/>
        <v/>
      </c>
    </row>
    <row r="14" spans="1:6">
      <c r="A14" s="1">
        <v>7</v>
      </c>
      <c r="B14" s="15"/>
      <c r="C14" s="21" t="str">
        <f>IFERROR(VLOOKUP(B14,okullar!$E$3:$F$260,2,0),"")</f>
        <v/>
      </c>
      <c r="D14" s="15"/>
      <c r="E14" s="15"/>
      <c r="F14" s="20" t="str">
        <f t="shared" si="0"/>
        <v/>
      </c>
    </row>
    <row r="15" spans="1:6">
      <c r="A15" s="1">
        <v>8</v>
      </c>
      <c r="B15" s="15"/>
      <c r="C15" s="21" t="str">
        <f>IFERROR(VLOOKUP(B15,okullar!$E$3:$F$260,2,0),"")</f>
        <v/>
      </c>
      <c r="D15" s="15"/>
      <c r="E15" s="15"/>
      <c r="F15" s="20" t="str">
        <f t="shared" si="0"/>
        <v/>
      </c>
    </row>
    <row r="16" spans="1:6">
      <c r="A16" s="1">
        <v>9</v>
      </c>
      <c r="B16" s="15"/>
      <c r="C16" s="21" t="str">
        <f>IFERROR(VLOOKUP(B16,okullar!$E$3:$F$260,2,0),"")</f>
        <v/>
      </c>
      <c r="D16" s="15"/>
      <c r="E16" s="15"/>
      <c r="F16" s="20" t="str">
        <f t="shared" si="0"/>
        <v/>
      </c>
    </row>
    <row r="17" spans="1:6">
      <c r="A17" s="1">
        <v>10</v>
      </c>
      <c r="B17" s="15"/>
      <c r="C17" s="21" t="str">
        <f>IFERROR(VLOOKUP(B17,okullar!$E$3:$F$260,2,0),"")</f>
        <v/>
      </c>
      <c r="D17" s="15"/>
      <c r="E17" s="15"/>
      <c r="F17" s="20" t="str">
        <f t="shared" si="0"/>
        <v/>
      </c>
    </row>
    <row r="18" spans="1:6">
      <c r="A18" s="1">
        <v>11</v>
      </c>
      <c r="B18" s="15"/>
      <c r="C18" s="21" t="str">
        <f>IFERROR(VLOOKUP(B18,okullar!$E$3:$F$260,2,0),"")</f>
        <v/>
      </c>
      <c r="D18" s="15"/>
      <c r="E18" s="15"/>
      <c r="F18" s="20" t="str">
        <f t="shared" si="0"/>
        <v/>
      </c>
    </row>
    <row r="19" spans="1:6">
      <c r="A19" s="1">
        <v>12</v>
      </c>
      <c r="B19" s="15"/>
      <c r="C19" s="21" t="str">
        <f>IFERROR(VLOOKUP(B19,okullar!$E$3:$F$260,2,0),"")</f>
        <v/>
      </c>
      <c r="D19" s="15"/>
      <c r="E19" s="15"/>
      <c r="F19" s="20" t="str">
        <f t="shared" si="0"/>
        <v/>
      </c>
    </row>
    <row r="20" spans="1:6">
      <c r="A20" s="1">
        <v>13</v>
      </c>
      <c r="B20" s="15"/>
      <c r="C20" s="21" t="str">
        <f>IFERROR(VLOOKUP(B20,okullar!$E$3:$F$260,2,0),"")</f>
        <v/>
      </c>
      <c r="D20" s="15"/>
      <c r="E20" s="15"/>
      <c r="F20" s="20" t="str">
        <f t="shared" si="0"/>
        <v/>
      </c>
    </row>
    <row r="21" spans="1:6">
      <c r="A21" s="1">
        <v>14</v>
      </c>
      <c r="B21" s="15"/>
      <c r="C21" s="21" t="str">
        <f>IFERROR(VLOOKUP(B21,okullar!$E$3:$F$260,2,0),"")</f>
        <v/>
      </c>
      <c r="D21" s="15"/>
      <c r="E21" s="15"/>
      <c r="F21" s="20" t="str">
        <f t="shared" si="0"/>
        <v/>
      </c>
    </row>
    <row r="22" spans="1:6">
      <c r="A22" s="1">
        <v>15</v>
      </c>
      <c r="B22" s="15"/>
      <c r="C22" s="21" t="str">
        <f>IFERROR(VLOOKUP(B22,okullar!$E$3:$F$260,2,0),"")</f>
        <v/>
      </c>
      <c r="D22" s="15"/>
      <c r="E22" s="15"/>
      <c r="F22" s="20" t="str">
        <f t="shared" si="0"/>
        <v/>
      </c>
    </row>
    <row r="23" spans="1:6">
      <c r="A23" s="1">
        <v>16</v>
      </c>
      <c r="B23" s="15"/>
      <c r="C23" s="21" t="str">
        <f>IFERROR(VLOOKUP(B23,okullar!$E$3:$F$260,2,0),"")</f>
        <v/>
      </c>
      <c r="D23" s="15"/>
      <c r="E23" s="15"/>
      <c r="F23" s="20" t="str">
        <f t="shared" si="0"/>
        <v/>
      </c>
    </row>
    <row r="24" spans="1:6">
      <c r="A24" s="1">
        <v>17</v>
      </c>
      <c r="B24" s="15"/>
      <c r="C24" s="21" t="str">
        <f>IFERROR(VLOOKUP(B24,okullar!$E$3:$F$260,2,0),"")</f>
        <v/>
      </c>
      <c r="D24" s="15"/>
      <c r="E24" s="15"/>
      <c r="F24" s="20" t="str">
        <f t="shared" si="0"/>
        <v/>
      </c>
    </row>
    <row r="25" spans="1:6">
      <c r="A25" s="1">
        <v>18</v>
      </c>
      <c r="B25" s="15"/>
      <c r="C25" s="21" t="str">
        <f>IFERROR(VLOOKUP(B25,okullar!$E$3:$F$260,2,0),"")</f>
        <v/>
      </c>
      <c r="D25" s="15"/>
      <c r="E25" s="15"/>
      <c r="F25" s="20" t="str">
        <f t="shared" si="0"/>
        <v/>
      </c>
    </row>
    <row r="26" spans="1:6">
      <c r="A26" s="1">
        <v>19</v>
      </c>
      <c r="B26" s="15"/>
      <c r="C26" s="21" t="str">
        <f>IFERROR(VLOOKUP(B26,okullar!$E$3:$F$260,2,0),"")</f>
        <v/>
      </c>
      <c r="D26" s="15"/>
      <c r="E26" s="15"/>
      <c r="F26" s="20" t="str">
        <f t="shared" si="0"/>
        <v/>
      </c>
    </row>
    <row r="27" spans="1:6">
      <c r="A27" s="1">
        <v>20</v>
      </c>
      <c r="B27" s="15"/>
      <c r="C27" s="21" t="str">
        <f>IFERROR(VLOOKUP(B27,okullar!$E$3:$F$260,2,0),"")</f>
        <v/>
      </c>
      <c r="D27" s="15"/>
      <c r="E27" s="15"/>
      <c r="F27" s="20" t="str">
        <f t="shared" si="0"/>
        <v/>
      </c>
    </row>
    <row r="28" spans="1:6">
      <c r="A28" s="1">
        <v>21</v>
      </c>
      <c r="B28" s="15"/>
      <c r="C28" s="21" t="str">
        <f>IFERROR(VLOOKUP(B28,okullar!$E$3:$F$260,2,0),"")</f>
        <v/>
      </c>
      <c r="D28" s="15"/>
      <c r="E28" s="15"/>
      <c r="F28" s="20" t="str">
        <f t="shared" si="0"/>
        <v/>
      </c>
    </row>
    <row r="29" spans="1:6">
      <c r="A29" s="1">
        <v>22</v>
      </c>
      <c r="B29" s="15"/>
      <c r="C29" s="21" t="str">
        <f>IFERROR(VLOOKUP(B29,okullar!$E$3:$F$260,2,0),"")</f>
        <v/>
      </c>
      <c r="D29" s="15"/>
      <c r="E29" s="15"/>
      <c r="F29" s="20" t="str">
        <f t="shared" si="0"/>
        <v/>
      </c>
    </row>
    <row r="30" spans="1:6">
      <c r="A30" s="1">
        <v>23</v>
      </c>
      <c r="B30" s="15"/>
      <c r="C30" s="21" t="str">
        <f>IFERROR(VLOOKUP(B30,okullar!$E$3:$F$260,2,0),"")</f>
        <v/>
      </c>
      <c r="D30" s="15"/>
      <c r="E30" s="15"/>
      <c r="F30" s="20" t="str">
        <f t="shared" si="0"/>
        <v/>
      </c>
    </row>
    <row r="31" spans="1:6">
      <c r="A31" s="1">
        <v>24</v>
      </c>
      <c r="B31" s="15"/>
      <c r="C31" s="21" t="str">
        <f>IFERROR(VLOOKUP(B31,okullar!$E$3:$F$260,2,0),"")</f>
        <v/>
      </c>
      <c r="D31" s="15"/>
      <c r="E31" s="15"/>
      <c r="F31" s="20" t="str">
        <f t="shared" si="0"/>
        <v/>
      </c>
    </row>
    <row r="32" spans="1:6">
      <c r="A32" s="1">
        <v>25</v>
      </c>
      <c r="B32" s="15"/>
      <c r="C32" s="21" t="str">
        <f>IFERROR(VLOOKUP(B32,okullar!$E$3:$F$260,2,0),"")</f>
        <v/>
      </c>
      <c r="D32" s="15"/>
      <c r="E32" s="15"/>
      <c r="F32" s="20" t="str">
        <f t="shared" si="0"/>
        <v/>
      </c>
    </row>
    <row r="33" spans="1:6">
      <c r="A33" s="1">
        <v>26</v>
      </c>
      <c r="B33" s="15"/>
      <c r="C33" s="21" t="str">
        <f>IFERROR(VLOOKUP(B33,okullar!$E$3:$F$260,2,0),"")</f>
        <v/>
      </c>
      <c r="D33" s="15"/>
      <c r="E33" s="15"/>
      <c r="F33" s="20" t="str">
        <f t="shared" si="0"/>
        <v/>
      </c>
    </row>
    <row r="34" spans="1:6">
      <c r="A34" s="1">
        <v>27</v>
      </c>
      <c r="B34" s="15"/>
      <c r="C34" s="21" t="str">
        <f>IFERROR(VLOOKUP(B34,okullar!$E$3:$F$260,2,0),"")</f>
        <v/>
      </c>
      <c r="D34" s="15"/>
      <c r="E34" s="15"/>
      <c r="F34" s="20" t="str">
        <f t="shared" si="0"/>
        <v/>
      </c>
    </row>
    <row r="35" spans="1:6">
      <c r="A35" s="1">
        <v>28</v>
      </c>
      <c r="B35" s="15"/>
      <c r="C35" s="21" t="str">
        <f>IFERROR(VLOOKUP(B35,okullar!$E$3:$F$260,2,0),"")</f>
        <v/>
      </c>
      <c r="D35" s="15"/>
      <c r="E35" s="15"/>
      <c r="F35" s="20" t="str">
        <f t="shared" si="0"/>
        <v/>
      </c>
    </row>
    <row r="36" spans="1:6">
      <c r="A36" s="34" t="s">
        <v>408</v>
      </c>
      <c r="B36" s="34"/>
      <c r="C36" s="34"/>
      <c r="D36" s="1">
        <f>SUM(D8:D35)</f>
        <v>0</v>
      </c>
      <c r="E36" s="1">
        <f>SUM(E8:E35)</f>
        <v>0</v>
      </c>
      <c r="F36" s="20" t="str">
        <f>IFERROR(AVERAGE(F8:F35),"")</f>
        <v/>
      </c>
    </row>
    <row r="37" spans="1:6">
      <c r="A37" s="29" t="s">
        <v>409</v>
      </c>
      <c r="B37" s="29"/>
      <c r="C37" s="29"/>
      <c r="D37" s="29"/>
      <c r="E37" s="29"/>
      <c r="F37" s="29"/>
    </row>
    <row r="38" spans="1:6">
      <c r="A38" s="23" t="s">
        <v>410</v>
      </c>
      <c r="B38" s="23"/>
      <c r="C38" s="23"/>
      <c r="D38" s="23"/>
      <c r="E38" s="23"/>
      <c r="F38" s="23"/>
    </row>
    <row r="39" spans="1:6" ht="32.1" customHeight="1">
      <c r="A39" s="30" t="s">
        <v>443</v>
      </c>
      <c r="B39" s="30"/>
      <c r="C39" s="30"/>
      <c r="D39" s="30"/>
      <c r="E39" s="30"/>
      <c r="F39" s="30"/>
    </row>
    <row r="40" spans="1:6" ht="27.95" customHeight="1">
      <c r="A40" s="35" t="s">
        <v>444</v>
      </c>
      <c r="B40" s="35"/>
      <c r="C40" s="35"/>
      <c r="D40" s="35"/>
      <c r="E40" s="35"/>
      <c r="F40" s="35"/>
    </row>
    <row r="41" spans="1:6">
      <c r="A41" s="31">
        <v>43096</v>
      </c>
      <c r="B41" s="32"/>
      <c r="C41" s="32"/>
      <c r="D41" s="32"/>
      <c r="E41" s="32"/>
      <c r="F41" s="33"/>
    </row>
    <row r="42" spans="1:6">
      <c r="A42" s="23" t="s">
        <v>411</v>
      </c>
      <c r="B42" s="23"/>
      <c r="C42" s="23"/>
      <c r="D42" s="23"/>
      <c r="E42" s="23"/>
      <c r="F42" s="23"/>
    </row>
    <row r="43" spans="1:6">
      <c r="A43" s="23" t="s">
        <v>412</v>
      </c>
      <c r="B43" s="23"/>
      <c r="C43" s="23"/>
      <c r="D43" s="23"/>
      <c r="E43" s="23"/>
      <c r="F43" s="23"/>
    </row>
  </sheetData>
  <mergeCells count="20">
    <mergeCell ref="A1:F1"/>
    <mergeCell ref="A40:F40"/>
    <mergeCell ref="A36:C36"/>
    <mergeCell ref="F5:F7"/>
    <mergeCell ref="C5:C7"/>
    <mergeCell ref="B5:B7"/>
    <mergeCell ref="A5:A7"/>
    <mergeCell ref="A2:F2"/>
    <mergeCell ref="A43:F43"/>
    <mergeCell ref="E5:E7"/>
    <mergeCell ref="D5:D7"/>
    <mergeCell ref="A3:B3"/>
    <mergeCell ref="A4:B4"/>
    <mergeCell ref="D3:F3"/>
    <mergeCell ref="E4:F4"/>
    <mergeCell ref="A37:F37"/>
    <mergeCell ref="A38:F38"/>
    <mergeCell ref="A39:F39"/>
    <mergeCell ref="A41:F41"/>
    <mergeCell ref="A42:F42"/>
  </mergeCells>
  <phoneticPr fontId="3" type="noConversion"/>
  <dataValidations count="2">
    <dataValidation type="whole" operator="lessThanOrEqual" showInputMessage="1" showErrorMessage="1" sqref="E8:E35">
      <formula1>D8</formula1>
    </dataValidation>
    <dataValidation type="list" allowBlank="1" showInputMessage="1" showErrorMessage="1" sqref="B8:B35">
      <formula1>INDIRECT($C$4)</formula1>
    </dataValidation>
  </dataValidations>
  <hyperlinks>
    <hyperlink ref="A39" r:id="rId1"/>
    <hyperlink ref="B39" r:id="rId2" display="mailto:sakaryaodm@gmail.com?subject=İl%20İzleme%20Araştırmaları%20%3Cİlçe%20Adınız%3E%20İlçe%20Tutanağı"/>
    <hyperlink ref="C39" r:id="rId3" display="mailto:sakaryaodm@gmail.com?subject=İl%20İzleme%20Araştırmaları%20%3Cİlçe%20Adınız%3E%20İlçe%20Tutanağı"/>
    <hyperlink ref="D39" r:id="rId4" display="mailto:sakaryaodm@gmail.com?subject=İl%20İzleme%20Araştırmaları%20%3Cİlçe%20Adınız%3E%20İlçe%20Tutanağı"/>
    <hyperlink ref="E39" r:id="rId5" display="mailto:sakaryaodm@gmail.com?subject=İl%20İzleme%20Araştırmaları%20%3Cİlçe%20Adınız%3E%20İlçe%20Tutanağı"/>
    <hyperlink ref="F39" r:id="rId6" display="mailto:sakaryaodm@gmail.com?subject=İl%20İzleme%20Araştırmaları%20%3Cİlçe%20Adınız%3E%20İlçe%20Tutanağı"/>
  </hyperlinks>
  <pageMargins left="0.7" right="0.7" top="0.75" bottom="0.75" header="0.3" footer="0.3"/>
  <pageSetup paperSize="9" orientation="portrait" horizontalDpi="0" verticalDpi="0"/>
  <legacyDrawing r:id="rId7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okullar!$J$2:$J$19</xm:f>
          </x14:formula1>
          <xm:sqref>C4</xm:sqref>
        </x14:dataValidation>
        <x14:dataValidation type="list" allowBlank="1" showInputMessage="1" showErrorMessage="1">
          <x14:formula1>
            <xm:f>okullar!$J$22:$J$24</xm:f>
          </x14:formula1>
          <xm:sqref>E4:F4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1"/>
  <sheetViews>
    <sheetView topLeftCell="B1" workbookViewId="0">
      <selection activeCell="C10" sqref="C10"/>
    </sheetView>
  </sheetViews>
  <sheetFormatPr defaultColWidth="11" defaultRowHeight="15.75"/>
  <cols>
    <col min="1" max="1" width="17.875" bestFit="1" customWidth="1"/>
    <col min="2" max="2" width="45.375" customWidth="1"/>
  </cols>
  <sheetData>
    <row r="1" spans="1:11">
      <c r="A1" t="s">
        <v>2</v>
      </c>
      <c r="B1" t="s">
        <v>3</v>
      </c>
      <c r="D1" t="s">
        <v>431</v>
      </c>
      <c r="E1" t="s">
        <v>432</v>
      </c>
      <c r="F1" t="s">
        <v>433</v>
      </c>
    </row>
    <row r="2" spans="1:11">
      <c r="D2" s="4" t="s">
        <v>436</v>
      </c>
      <c r="E2">
        <v>100000</v>
      </c>
      <c r="F2" t="s">
        <v>445</v>
      </c>
    </row>
    <row r="3" spans="1:11">
      <c r="B3" s="2" t="s">
        <v>4</v>
      </c>
      <c r="D3" s="4" t="s">
        <v>436</v>
      </c>
      <c r="E3">
        <v>731964</v>
      </c>
      <c r="F3" t="s">
        <v>5</v>
      </c>
      <c r="I3" s="4"/>
      <c r="J3" s="22" t="s">
        <v>446</v>
      </c>
    </row>
    <row r="4" spans="1:11">
      <c r="B4" s="2" t="s">
        <v>434</v>
      </c>
      <c r="D4" s="4" t="s">
        <v>436</v>
      </c>
      <c r="E4">
        <v>732128</v>
      </c>
      <c r="F4" t="s">
        <v>6</v>
      </c>
      <c r="I4" s="4"/>
      <c r="J4" s="4" t="s">
        <v>436</v>
      </c>
      <c r="K4">
        <v>1</v>
      </c>
    </row>
    <row r="5" spans="1:11">
      <c r="B5" s="2" t="s">
        <v>7</v>
      </c>
      <c r="D5" s="4" t="s">
        <v>436</v>
      </c>
      <c r="E5">
        <v>732131</v>
      </c>
      <c r="F5" t="s">
        <v>8</v>
      </c>
      <c r="I5" s="4"/>
      <c r="J5" s="4" t="s">
        <v>416</v>
      </c>
      <c r="K5">
        <v>2</v>
      </c>
    </row>
    <row r="6" spans="1:11">
      <c r="B6" s="2" t="s">
        <v>9</v>
      </c>
      <c r="D6" s="4" t="s">
        <v>436</v>
      </c>
      <c r="E6">
        <v>732141</v>
      </c>
      <c r="F6" t="s">
        <v>10</v>
      </c>
      <c r="I6" s="4"/>
      <c r="J6" s="4" t="s">
        <v>417</v>
      </c>
      <c r="K6">
        <v>3</v>
      </c>
    </row>
    <row r="7" spans="1:11">
      <c r="B7" s="2" t="s">
        <v>11</v>
      </c>
      <c r="D7" s="4" t="s">
        <v>436</v>
      </c>
      <c r="E7">
        <v>732144</v>
      </c>
      <c r="F7" t="s">
        <v>12</v>
      </c>
      <c r="I7" s="4"/>
      <c r="J7" s="4" t="s">
        <v>418</v>
      </c>
      <c r="K7">
        <v>4</v>
      </c>
    </row>
    <row r="8" spans="1:11">
      <c r="B8" s="2" t="s">
        <v>13</v>
      </c>
      <c r="D8" s="4" t="s">
        <v>436</v>
      </c>
      <c r="E8">
        <v>732150</v>
      </c>
      <c r="F8" t="s">
        <v>14</v>
      </c>
      <c r="I8" s="4"/>
      <c r="J8" s="4" t="s">
        <v>419</v>
      </c>
      <c r="K8">
        <v>5</v>
      </c>
    </row>
    <row r="9" spans="1:11">
      <c r="B9" s="2" t="s">
        <v>15</v>
      </c>
      <c r="D9" s="4" t="s">
        <v>436</v>
      </c>
      <c r="E9">
        <v>732152</v>
      </c>
      <c r="F9" t="s">
        <v>16</v>
      </c>
      <c r="I9" s="4"/>
      <c r="J9" s="4" t="s">
        <v>420</v>
      </c>
      <c r="K9">
        <v>6</v>
      </c>
    </row>
    <row r="10" spans="1:11">
      <c r="B10" s="2" t="s">
        <v>17</v>
      </c>
      <c r="D10" s="4" t="s">
        <v>436</v>
      </c>
      <c r="E10">
        <v>732157</v>
      </c>
      <c r="F10" t="s">
        <v>18</v>
      </c>
      <c r="I10" s="4"/>
      <c r="J10" s="4" t="s">
        <v>421</v>
      </c>
      <c r="K10">
        <v>7</v>
      </c>
    </row>
    <row r="11" spans="1:11">
      <c r="B11" s="2" t="s">
        <v>19</v>
      </c>
      <c r="D11" s="4" t="s">
        <v>436</v>
      </c>
      <c r="E11">
        <v>732162</v>
      </c>
      <c r="F11" t="s">
        <v>20</v>
      </c>
      <c r="I11" s="4"/>
      <c r="J11" s="4" t="s">
        <v>422</v>
      </c>
      <c r="K11">
        <v>8</v>
      </c>
    </row>
    <row r="12" spans="1:11">
      <c r="B12" s="2" t="s">
        <v>21</v>
      </c>
      <c r="D12" s="4" t="s">
        <v>436</v>
      </c>
      <c r="E12">
        <v>123456</v>
      </c>
      <c r="F12" t="s">
        <v>22</v>
      </c>
      <c r="I12" s="4"/>
      <c r="J12" s="4" t="s">
        <v>423</v>
      </c>
      <c r="K12">
        <v>9</v>
      </c>
    </row>
    <row r="13" spans="1:11">
      <c r="B13" s="2" t="s">
        <v>23</v>
      </c>
      <c r="D13" s="4" t="s">
        <v>436</v>
      </c>
      <c r="E13">
        <v>732166</v>
      </c>
      <c r="F13" t="s">
        <v>24</v>
      </c>
      <c r="I13" s="4"/>
      <c r="J13" s="4" t="s">
        <v>424</v>
      </c>
      <c r="K13">
        <v>10</v>
      </c>
    </row>
    <row r="14" spans="1:11">
      <c r="B14" s="2" t="s">
        <v>25</v>
      </c>
      <c r="D14" s="4" t="s">
        <v>436</v>
      </c>
      <c r="E14">
        <v>732175</v>
      </c>
      <c r="F14" t="s">
        <v>26</v>
      </c>
      <c r="I14" s="4"/>
      <c r="J14" s="4" t="s">
        <v>425</v>
      </c>
      <c r="K14">
        <v>11</v>
      </c>
    </row>
    <row r="15" spans="1:11">
      <c r="B15" s="2" t="s">
        <v>27</v>
      </c>
      <c r="D15" s="4" t="s">
        <v>436</v>
      </c>
      <c r="E15">
        <v>732177</v>
      </c>
      <c r="F15" t="s">
        <v>28</v>
      </c>
      <c r="I15" s="4"/>
      <c r="J15" s="4" t="s">
        <v>426</v>
      </c>
      <c r="K15">
        <v>12</v>
      </c>
    </row>
    <row r="16" spans="1:11">
      <c r="B16" s="2" t="s">
        <v>29</v>
      </c>
      <c r="D16" s="4" t="s">
        <v>436</v>
      </c>
      <c r="E16">
        <v>732183</v>
      </c>
      <c r="F16" t="s">
        <v>30</v>
      </c>
      <c r="I16" s="4"/>
      <c r="J16" s="4" t="s">
        <v>427</v>
      </c>
      <c r="K16">
        <v>13</v>
      </c>
    </row>
    <row r="17" spans="2:11">
      <c r="B17" s="2" t="s">
        <v>31</v>
      </c>
      <c r="D17" s="4" t="s">
        <v>436</v>
      </c>
      <c r="E17">
        <v>732194</v>
      </c>
      <c r="F17" t="s">
        <v>32</v>
      </c>
      <c r="I17" s="4"/>
      <c r="J17" s="4" t="s">
        <v>428</v>
      </c>
      <c r="K17">
        <v>14</v>
      </c>
    </row>
    <row r="18" spans="2:11">
      <c r="B18" s="2" t="s">
        <v>33</v>
      </c>
      <c r="D18" s="4" t="s">
        <v>436</v>
      </c>
      <c r="E18">
        <v>732205</v>
      </c>
      <c r="F18" t="s">
        <v>34</v>
      </c>
      <c r="I18" s="4"/>
      <c r="J18" s="4" t="s">
        <v>429</v>
      </c>
      <c r="K18">
        <v>15</v>
      </c>
    </row>
    <row r="19" spans="2:11">
      <c r="B19" s="2" t="s">
        <v>35</v>
      </c>
      <c r="D19" s="4" t="s">
        <v>436</v>
      </c>
      <c r="E19">
        <v>732210</v>
      </c>
      <c r="F19" t="s">
        <v>36</v>
      </c>
      <c r="I19" s="4"/>
      <c r="J19" s="4" t="s">
        <v>430</v>
      </c>
      <c r="K19">
        <v>16</v>
      </c>
    </row>
    <row r="20" spans="2:11">
      <c r="B20" s="2" t="s">
        <v>37</v>
      </c>
      <c r="D20" s="4" t="s">
        <v>436</v>
      </c>
      <c r="E20">
        <v>732212</v>
      </c>
      <c r="F20" t="s">
        <v>38</v>
      </c>
    </row>
    <row r="21" spans="2:11">
      <c r="B21" s="2" t="s">
        <v>39</v>
      </c>
      <c r="D21" s="4" t="s">
        <v>436</v>
      </c>
      <c r="E21">
        <v>732221</v>
      </c>
      <c r="F21" t="s">
        <v>40</v>
      </c>
    </row>
    <row r="22" spans="2:11">
      <c r="B22" s="2" t="s">
        <v>30</v>
      </c>
      <c r="D22" s="4" t="s">
        <v>436</v>
      </c>
      <c r="E22">
        <v>732224</v>
      </c>
      <c r="F22" t="s">
        <v>41</v>
      </c>
      <c r="J22" s="18" t="s">
        <v>440</v>
      </c>
    </row>
    <row r="23" spans="2:11">
      <c r="B23" s="2" t="s">
        <v>42</v>
      </c>
      <c r="D23" s="4" t="s">
        <v>436</v>
      </c>
      <c r="E23">
        <v>732238</v>
      </c>
      <c r="F23" t="s">
        <v>43</v>
      </c>
      <c r="J23" s="18" t="s">
        <v>441</v>
      </c>
    </row>
    <row r="24" spans="2:11">
      <c r="B24" s="2" t="s">
        <v>44</v>
      </c>
      <c r="D24" s="4" t="s">
        <v>436</v>
      </c>
      <c r="E24">
        <v>732242</v>
      </c>
      <c r="F24" t="s">
        <v>45</v>
      </c>
      <c r="J24" s="18" t="s">
        <v>442</v>
      </c>
    </row>
    <row r="25" spans="2:11">
      <c r="B25" s="2" t="s">
        <v>46</v>
      </c>
      <c r="D25" s="4" t="s">
        <v>436</v>
      </c>
      <c r="E25">
        <v>732252</v>
      </c>
      <c r="F25" t="s">
        <v>47</v>
      </c>
    </row>
    <row r="26" spans="2:11">
      <c r="B26" s="2" t="s">
        <v>48</v>
      </c>
      <c r="D26" s="4" t="s">
        <v>436</v>
      </c>
      <c r="E26">
        <v>732255</v>
      </c>
      <c r="F26" t="s">
        <v>49</v>
      </c>
    </row>
    <row r="27" spans="2:11">
      <c r="B27" s="2" t="s">
        <v>50</v>
      </c>
      <c r="D27" s="4" t="s">
        <v>436</v>
      </c>
      <c r="E27">
        <v>732266</v>
      </c>
      <c r="F27" t="s">
        <v>51</v>
      </c>
    </row>
    <row r="28" spans="2:11">
      <c r="B28" s="2" t="s">
        <v>52</v>
      </c>
      <c r="D28" s="4" t="s">
        <v>436</v>
      </c>
      <c r="E28">
        <v>732269</v>
      </c>
      <c r="F28" t="s">
        <v>53</v>
      </c>
    </row>
    <row r="29" spans="2:11">
      <c r="B29" s="5" t="s">
        <v>54</v>
      </c>
      <c r="D29" s="4" t="s">
        <v>436</v>
      </c>
      <c r="E29">
        <v>733115</v>
      </c>
      <c r="F29" t="s">
        <v>435</v>
      </c>
    </row>
    <row r="30" spans="2:11">
      <c r="B30" s="2" t="s">
        <v>55</v>
      </c>
      <c r="D30" s="4" t="s">
        <v>436</v>
      </c>
      <c r="E30">
        <v>748556</v>
      </c>
      <c r="F30" t="s">
        <v>56</v>
      </c>
    </row>
    <row r="31" spans="2:11">
      <c r="B31" s="2" t="s">
        <v>57</v>
      </c>
      <c r="D31" s="4" t="s">
        <v>436</v>
      </c>
      <c r="E31">
        <v>751968</v>
      </c>
      <c r="F31" t="s">
        <v>58</v>
      </c>
    </row>
    <row r="32" spans="2:11">
      <c r="B32" s="2" t="s">
        <v>59</v>
      </c>
      <c r="D32" s="4" t="s">
        <v>436</v>
      </c>
      <c r="E32">
        <v>752102</v>
      </c>
      <c r="F32" t="s">
        <v>60</v>
      </c>
    </row>
    <row r="33" spans="2:6">
      <c r="B33" s="2" t="s">
        <v>61</v>
      </c>
      <c r="D33" s="4" t="s">
        <v>436</v>
      </c>
      <c r="E33">
        <v>759229</v>
      </c>
      <c r="F33" t="s">
        <v>62</v>
      </c>
    </row>
    <row r="34" spans="2:6">
      <c r="B34" s="2" t="s">
        <v>63</v>
      </c>
      <c r="D34" s="4" t="s">
        <v>436</v>
      </c>
      <c r="E34">
        <v>760143</v>
      </c>
      <c r="F34" t="s">
        <v>64</v>
      </c>
    </row>
    <row r="35" spans="2:6">
      <c r="B35" s="2" t="s">
        <v>65</v>
      </c>
      <c r="D35" s="4" t="s">
        <v>436</v>
      </c>
      <c r="E35">
        <v>760144</v>
      </c>
      <c r="F35" t="s">
        <v>66</v>
      </c>
    </row>
    <row r="36" spans="2:6">
      <c r="B36" s="2" t="s">
        <v>67</v>
      </c>
      <c r="D36" s="4" t="s">
        <v>436</v>
      </c>
      <c r="E36">
        <v>760145</v>
      </c>
      <c r="F36" t="s">
        <v>68</v>
      </c>
    </row>
    <row r="37" spans="2:6">
      <c r="B37" s="2" t="s">
        <v>69</v>
      </c>
      <c r="D37" s="4" t="s">
        <v>436</v>
      </c>
      <c r="E37">
        <v>761558</v>
      </c>
      <c r="F37" t="s">
        <v>70</v>
      </c>
    </row>
    <row r="38" spans="2:6">
      <c r="B38" s="2" t="s">
        <v>71</v>
      </c>
      <c r="D38" s="4" t="s">
        <v>436</v>
      </c>
      <c r="E38">
        <v>761579</v>
      </c>
      <c r="F38" t="s">
        <v>72</v>
      </c>
    </row>
    <row r="39" spans="2:6">
      <c r="B39" s="2" t="s">
        <v>73</v>
      </c>
      <c r="D39" s="4" t="s">
        <v>436</v>
      </c>
      <c r="E39">
        <v>99952228</v>
      </c>
      <c r="F39" t="s">
        <v>74</v>
      </c>
    </row>
    <row r="40" spans="2:6">
      <c r="B40" s="2" t="s">
        <v>75</v>
      </c>
      <c r="D40" s="4" t="s">
        <v>436</v>
      </c>
      <c r="E40">
        <v>99952440</v>
      </c>
      <c r="F40" t="s">
        <v>76</v>
      </c>
    </row>
    <row r="41" spans="2:6">
      <c r="B41" s="2" t="s">
        <v>77</v>
      </c>
      <c r="D41" s="4" t="s">
        <v>436</v>
      </c>
      <c r="E41">
        <v>99952764</v>
      </c>
      <c r="F41" t="s">
        <v>78</v>
      </c>
    </row>
    <row r="42" spans="2:6">
      <c r="B42" s="2" t="s">
        <v>79</v>
      </c>
      <c r="D42" s="4" t="s">
        <v>436</v>
      </c>
      <c r="E42">
        <v>99952787</v>
      </c>
      <c r="F42" t="s">
        <v>80</v>
      </c>
    </row>
    <row r="43" spans="2:6">
      <c r="B43" s="2" t="s">
        <v>81</v>
      </c>
      <c r="D43" s="4" t="s">
        <v>436</v>
      </c>
      <c r="E43">
        <v>99954950</v>
      </c>
      <c r="F43" t="s">
        <v>82</v>
      </c>
    </row>
    <row r="44" spans="2:6">
      <c r="B44" s="2" t="s">
        <v>83</v>
      </c>
      <c r="D44" s="4" t="s">
        <v>436</v>
      </c>
      <c r="E44">
        <v>99960402</v>
      </c>
      <c r="F44" t="s">
        <v>84</v>
      </c>
    </row>
    <row r="45" spans="2:6">
      <c r="B45" s="2" t="s">
        <v>85</v>
      </c>
      <c r="D45" s="4" t="s">
        <v>436</v>
      </c>
      <c r="E45">
        <v>99977669</v>
      </c>
      <c r="F45" t="s">
        <v>86</v>
      </c>
    </row>
    <row r="46" spans="2:6">
      <c r="B46" s="2" t="s">
        <v>85</v>
      </c>
      <c r="D46" s="4" t="s">
        <v>416</v>
      </c>
      <c r="E46" s="3">
        <v>732284</v>
      </c>
      <c r="F46" s="4" t="s">
        <v>87</v>
      </c>
    </row>
    <row r="47" spans="2:6">
      <c r="B47" s="2" t="s">
        <v>88</v>
      </c>
      <c r="D47" s="4" t="s">
        <v>416</v>
      </c>
      <c r="E47" s="3">
        <v>732286</v>
      </c>
      <c r="F47" s="4" t="s">
        <v>89</v>
      </c>
    </row>
    <row r="48" spans="2:6">
      <c r="B48" s="2" t="s">
        <v>90</v>
      </c>
      <c r="D48" s="4" t="s">
        <v>416</v>
      </c>
      <c r="E48" s="3">
        <v>732288</v>
      </c>
      <c r="F48" s="4" t="s">
        <v>91</v>
      </c>
    </row>
    <row r="49" spans="2:6">
      <c r="B49" s="2" t="s">
        <v>92</v>
      </c>
      <c r="D49" s="4" t="s">
        <v>416</v>
      </c>
      <c r="E49" s="3">
        <v>732290</v>
      </c>
      <c r="F49" s="4" t="s">
        <v>93</v>
      </c>
    </row>
    <row r="50" spans="2:6">
      <c r="B50" s="6" t="s">
        <v>94</v>
      </c>
      <c r="D50" s="4" t="s">
        <v>416</v>
      </c>
      <c r="E50" s="3">
        <v>732294</v>
      </c>
      <c r="F50" s="4" t="s">
        <v>92</v>
      </c>
    </row>
    <row r="51" spans="2:6">
      <c r="B51" s="2" t="s">
        <v>95</v>
      </c>
      <c r="D51" s="4" t="s">
        <v>416</v>
      </c>
      <c r="E51" s="3">
        <v>732296</v>
      </c>
      <c r="F51" s="4" t="s">
        <v>96</v>
      </c>
    </row>
    <row r="52" spans="2:6">
      <c r="B52" s="2" t="s">
        <v>97</v>
      </c>
      <c r="D52" s="4" t="s">
        <v>416</v>
      </c>
      <c r="E52" s="3">
        <v>732298</v>
      </c>
      <c r="F52" s="4" t="s">
        <v>98</v>
      </c>
    </row>
    <row r="53" spans="2:6">
      <c r="B53" s="2" t="s">
        <v>99</v>
      </c>
      <c r="D53" s="4" t="s">
        <v>416</v>
      </c>
      <c r="E53" s="3">
        <v>732304</v>
      </c>
      <c r="F53" s="4" t="s">
        <v>100</v>
      </c>
    </row>
    <row r="54" spans="2:6">
      <c r="B54" s="2" t="s">
        <v>101</v>
      </c>
      <c r="D54" s="4" t="s">
        <v>416</v>
      </c>
      <c r="E54" s="3">
        <v>732308</v>
      </c>
      <c r="F54" s="4" t="s">
        <v>102</v>
      </c>
    </row>
    <row r="55" spans="2:6">
      <c r="B55" s="2" t="s">
        <v>103</v>
      </c>
      <c r="D55" s="4" t="s">
        <v>416</v>
      </c>
      <c r="E55" s="3">
        <v>732312</v>
      </c>
      <c r="F55" s="4" t="s">
        <v>104</v>
      </c>
    </row>
    <row r="56" spans="2:6">
      <c r="B56" s="2" t="s">
        <v>105</v>
      </c>
      <c r="D56" s="4" t="s">
        <v>416</v>
      </c>
      <c r="E56" s="3">
        <v>732316</v>
      </c>
      <c r="F56" s="4" t="s">
        <v>106</v>
      </c>
    </row>
    <row r="57" spans="2:6">
      <c r="B57" s="2" t="s">
        <v>107</v>
      </c>
      <c r="D57" s="4" t="s">
        <v>416</v>
      </c>
      <c r="E57" s="3">
        <v>732319</v>
      </c>
      <c r="F57" s="4" t="s">
        <v>108</v>
      </c>
    </row>
    <row r="58" spans="2:6">
      <c r="B58" s="2" t="s">
        <v>109</v>
      </c>
      <c r="D58" s="4" t="s">
        <v>416</v>
      </c>
      <c r="E58" s="3">
        <v>732323</v>
      </c>
      <c r="F58" s="4" t="s">
        <v>110</v>
      </c>
    </row>
    <row r="59" spans="2:6">
      <c r="B59" s="2" t="s">
        <v>111</v>
      </c>
      <c r="D59" s="4" t="s">
        <v>416</v>
      </c>
      <c r="E59" s="3">
        <v>732331</v>
      </c>
      <c r="F59" s="4" t="s">
        <v>112</v>
      </c>
    </row>
    <row r="60" spans="2:6">
      <c r="B60" s="2" t="s">
        <v>113</v>
      </c>
      <c r="D60" s="4" t="s">
        <v>416</v>
      </c>
      <c r="E60" s="3">
        <v>732336</v>
      </c>
      <c r="F60" s="4" t="s">
        <v>113</v>
      </c>
    </row>
    <row r="61" spans="2:6">
      <c r="B61" s="2" t="s">
        <v>114</v>
      </c>
      <c r="D61" s="4" t="s">
        <v>416</v>
      </c>
      <c r="E61" s="3">
        <v>732342</v>
      </c>
      <c r="F61" s="4" t="s">
        <v>114</v>
      </c>
    </row>
    <row r="62" spans="2:6" ht="31.5">
      <c r="B62" s="2" t="s">
        <v>115</v>
      </c>
      <c r="D62" s="4" t="s">
        <v>416</v>
      </c>
      <c r="E62" s="3">
        <v>732346</v>
      </c>
      <c r="F62" s="4" t="s">
        <v>116</v>
      </c>
    </row>
    <row r="63" spans="2:6">
      <c r="B63" s="2" t="s">
        <v>117</v>
      </c>
      <c r="D63" s="4" t="s">
        <v>416</v>
      </c>
      <c r="E63" s="3">
        <v>732355</v>
      </c>
      <c r="F63" s="4" t="s">
        <v>118</v>
      </c>
    </row>
    <row r="64" spans="2:6">
      <c r="B64" s="2" t="s">
        <v>119</v>
      </c>
      <c r="D64" s="4" t="s">
        <v>416</v>
      </c>
      <c r="E64" s="3">
        <v>732368</v>
      </c>
      <c r="F64" s="4" t="s">
        <v>120</v>
      </c>
    </row>
    <row r="65" spans="2:6">
      <c r="B65" s="2" t="s">
        <v>121</v>
      </c>
      <c r="D65" s="4" t="s">
        <v>416</v>
      </c>
      <c r="E65" s="3">
        <v>732371</v>
      </c>
      <c r="F65" s="4" t="s">
        <v>121</v>
      </c>
    </row>
    <row r="66" spans="2:6">
      <c r="B66" s="2" t="s">
        <v>122</v>
      </c>
      <c r="D66" s="4" t="s">
        <v>416</v>
      </c>
      <c r="E66" s="3">
        <v>732374</v>
      </c>
      <c r="F66" s="4" t="s">
        <v>122</v>
      </c>
    </row>
    <row r="67" spans="2:6">
      <c r="B67" s="2" t="s">
        <v>123</v>
      </c>
      <c r="D67" s="4" t="s">
        <v>416</v>
      </c>
      <c r="E67" s="3">
        <v>732378</v>
      </c>
      <c r="F67" s="4" t="s">
        <v>124</v>
      </c>
    </row>
    <row r="68" spans="2:6">
      <c r="B68" s="2" t="s">
        <v>125</v>
      </c>
      <c r="D68" s="4" t="s">
        <v>416</v>
      </c>
      <c r="E68" s="3">
        <v>732382</v>
      </c>
      <c r="F68" s="4" t="s">
        <v>126</v>
      </c>
    </row>
    <row r="69" spans="2:6">
      <c r="B69" s="2" t="s">
        <v>127</v>
      </c>
      <c r="D69" s="4" t="s">
        <v>416</v>
      </c>
      <c r="E69" s="3">
        <v>732385</v>
      </c>
      <c r="F69" s="4" t="s">
        <v>128</v>
      </c>
    </row>
    <row r="70" spans="2:6">
      <c r="B70" s="2" t="s">
        <v>128</v>
      </c>
      <c r="D70" s="4" t="s">
        <v>416</v>
      </c>
      <c r="E70" s="3">
        <v>746684</v>
      </c>
      <c r="F70" s="4" t="s">
        <v>129</v>
      </c>
    </row>
    <row r="71" spans="2:6">
      <c r="B71" s="2" t="s">
        <v>130</v>
      </c>
      <c r="D71" s="4" t="s">
        <v>416</v>
      </c>
      <c r="E71" s="3">
        <v>760270</v>
      </c>
      <c r="F71" s="4" t="s">
        <v>131</v>
      </c>
    </row>
    <row r="72" spans="2:6">
      <c r="B72" s="2" t="s">
        <v>132</v>
      </c>
      <c r="D72" s="4" t="s">
        <v>416</v>
      </c>
      <c r="E72" s="3">
        <v>760271</v>
      </c>
      <c r="F72" s="4" t="s">
        <v>133</v>
      </c>
    </row>
    <row r="73" spans="2:6">
      <c r="B73" s="2" t="s">
        <v>134</v>
      </c>
      <c r="D73" s="4" t="s">
        <v>416</v>
      </c>
      <c r="E73" s="3">
        <v>760272</v>
      </c>
      <c r="F73" s="4" t="s">
        <v>135</v>
      </c>
    </row>
    <row r="74" spans="2:6">
      <c r="B74" s="5" t="s">
        <v>136</v>
      </c>
      <c r="D74" s="4" t="s">
        <v>416</v>
      </c>
      <c r="E74" s="3">
        <v>760751</v>
      </c>
      <c r="F74" s="4" t="s">
        <v>137</v>
      </c>
    </row>
    <row r="75" spans="2:6">
      <c r="B75" s="2" t="s">
        <v>138</v>
      </c>
      <c r="D75" s="4" t="s">
        <v>416</v>
      </c>
      <c r="E75" s="3">
        <v>760752</v>
      </c>
      <c r="F75" s="4" t="s">
        <v>139</v>
      </c>
    </row>
    <row r="76" spans="2:6">
      <c r="B76" s="2" t="s">
        <v>140</v>
      </c>
      <c r="D76" s="4" t="s">
        <v>416</v>
      </c>
      <c r="E76" s="3">
        <v>761562</v>
      </c>
      <c r="F76" s="4" t="s">
        <v>141</v>
      </c>
    </row>
    <row r="77" spans="2:6">
      <c r="B77" s="2" t="s">
        <v>142</v>
      </c>
      <c r="D77" s="4" t="s">
        <v>416</v>
      </c>
      <c r="E77" s="3">
        <v>761563</v>
      </c>
      <c r="F77" s="4" t="s">
        <v>143</v>
      </c>
    </row>
    <row r="78" spans="2:6">
      <c r="B78" s="2" t="s">
        <v>144</v>
      </c>
      <c r="D78" s="4" t="s">
        <v>417</v>
      </c>
      <c r="E78" s="3">
        <v>732391</v>
      </c>
      <c r="F78" s="4" t="s">
        <v>145</v>
      </c>
    </row>
    <row r="79" spans="2:6">
      <c r="B79" s="2" t="s">
        <v>146</v>
      </c>
      <c r="D79" s="4" t="s">
        <v>417</v>
      </c>
      <c r="E79" s="3">
        <v>732393</v>
      </c>
      <c r="F79" s="4" t="s">
        <v>147</v>
      </c>
    </row>
    <row r="80" spans="2:6">
      <c r="B80" s="2" t="s">
        <v>148</v>
      </c>
      <c r="D80" s="4" t="s">
        <v>417</v>
      </c>
      <c r="E80" s="3">
        <v>732396</v>
      </c>
      <c r="F80" s="4" t="s">
        <v>149</v>
      </c>
    </row>
    <row r="81" spans="2:6">
      <c r="B81" s="2" t="s">
        <v>150</v>
      </c>
      <c r="D81" s="4" t="s">
        <v>417</v>
      </c>
      <c r="E81" s="3">
        <v>732400</v>
      </c>
      <c r="F81" s="4" t="s">
        <v>151</v>
      </c>
    </row>
    <row r="82" spans="2:6">
      <c r="B82" s="2" t="s">
        <v>152</v>
      </c>
      <c r="D82" s="4" t="s">
        <v>417</v>
      </c>
      <c r="E82" s="3">
        <v>732402</v>
      </c>
      <c r="F82" s="4" t="s">
        <v>153</v>
      </c>
    </row>
    <row r="83" spans="2:6">
      <c r="B83" s="2" t="s">
        <v>154</v>
      </c>
      <c r="D83" s="4" t="s">
        <v>417</v>
      </c>
      <c r="E83" s="3">
        <v>732404</v>
      </c>
      <c r="F83" s="4" t="s">
        <v>155</v>
      </c>
    </row>
    <row r="84" spans="2:6">
      <c r="B84" s="2" t="s">
        <v>156</v>
      </c>
      <c r="D84" s="4" t="s">
        <v>417</v>
      </c>
      <c r="E84" s="3">
        <v>732406</v>
      </c>
      <c r="F84" s="4" t="s">
        <v>157</v>
      </c>
    </row>
    <row r="85" spans="2:6" ht="47.25">
      <c r="B85" s="2" t="s">
        <v>158</v>
      </c>
      <c r="D85" s="4" t="s">
        <v>417</v>
      </c>
      <c r="E85" s="3">
        <v>732408</v>
      </c>
      <c r="F85" s="4" t="s">
        <v>159</v>
      </c>
    </row>
    <row r="86" spans="2:6" ht="63">
      <c r="B86" s="2" t="s">
        <v>160</v>
      </c>
      <c r="D86" s="4" t="s">
        <v>417</v>
      </c>
      <c r="E86" s="3">
        <v>732410</v>
      </c>
      <c r="F86" s="4" t="s">
        <v>161</v>
      </c>
    </row>
    <row r="87" spans="2:6">
      <c r="B87" s="2" t="s">
        <v>162</v>
      </c>
      <c r="D87" s="4" t="s">
        <v>417</v>
      </c>
      <c r="E87" s="3">
        <v>732415</v>
      </c>
      <c r="F87" s="4" t="s">
        <v>163</v>
      </c>
    </row>
    <row r="88" spans="2:6">
      <c r="B88" s="2" t="s">
        <v>164</v>
      </c>
      <c r="D88" s="4" t="s">
        <v>417</v>
      </c>
      <c r="E88" s="3">
        <v>733116</v>
      </c>
      <c r="F88" s="4" t="s">
        <v>165</v>
      </c>
    </row>
    <row r="89" spans="2:6">
      <c r="B89" s="2" t="s">
        <v>166</v>
      </c>
      <c r="D89" s="4" t="s">
        <v>417</v>
      </c>
      <c r="E89" s="3">
        <v>760281</v>
      </c>
      <c r="F89" s="4" t="s">
        <v>167</v>
      </c>
    </row>
    <row r="90" spans="2:6">
      <c r="B90" s="2" t="s">
        <v>168</v>
      </c>
      <c r="D90" s="4" t="s">
        <v>418</v>
      </c>
      <c r="E90" s="3">
        <v>732417</v>
      </c>
      <c r="F90" s="4" t="s">
        <v>169</v>
      </c>
    </row>
    <row r="91" spans="2:6">
      <c r="B91" s="2" t="s">
        <v>170</v>
      </c>
      <c r="D91" s="4" t="s">
        <v>418</v>
      </c>
      <c r="E91" s="3">
        <v>732419</v>
      </c>
      <c r="F91" s="4" t="s">
        <v>164</v>
      </c>
    </row>
    <row r="92" spans="2:6">
      <c r="B92" s="2" t="s">
        <v>171</v>
      </c>
      <c r="D92" s="4" t="s">
        <v>418</v>
      </c>
      <c r="E92" s="3">
        <v>732422</v>
      </c>
      <c r="F92" s="4" t="s">
        <v>172</v>
      </c>
    </row>
    <row r="93" spans="2:6">
      <c r="B93" s="2" t="s">
        <v>173</v>
      </c>
      <c r="D93" s="4" t="s">
        <v>418</v>
      </c>
      <c r="E93" s="3">
        <v>732425</v>
      </c>
      <c r="F93" s="4" t="s">
        <v>174</v>
      </c>
    </row>
    <row r="94" spans="2:6">
      <c r="B94" s="2" t="s">
        <v>175</v>
      </c>
      <c r="D94" s="4" t="s">
        <v>418</v>
      </c>
      <c r="E94" s="3">
        <v>732427</v>
      </c>
      <c r="F94" s="4" t="s">
        <v>176</v>
      </c>
    </row>
    <row r="95" spans="2:6">
      <c r="B95" s="2" t="s">
        <v>177</v>
      </c>
      <c r="D95" s="4" t="s">
        <v>418</v>
      </c>
      <c r="E95" s="3">
        <v>732429</v>
      </c>
      <c r="F95" s="4" t="s">
        <v>178</v>
      </c>
    </row>
    <row r="96" spans="2:6">
      <c r="B96" s="2" t="s">
        <v>179</v>
      </c>
      <c r="D96" s="4" t="s">
        <v>418</v>
      </c>
      <c r="E96" s="3">
        <v>732431</v>
      </c>
      <c r="F96" s="4" t="s">
        <v>180</v>
      </c>
    </row>
    <row r="97" spans="2:6" ht="31.5">
      <c r="B97" s="7" t="s">
        <v>181</v>
      </c>
      <c r="D97" s="4" t="s">
        <v>418</v>
      </c>
      <c r="E97" s="3">
        <v>732437</v>
      </c>
      <c r="F97" s="4" t="s">
        <v>175</v>
      </c>
    </row>
    <row r="98" spans="2:6">
      <c r="B98" s="2" t="s">
        <v>182</v>
      </c>
      <c r="D98" s="4" t="s">
        <v>418</v>
      </c>
      <c r="E98" s="3">
        <v>732439</v>
      </c>
      <c r="F98" s="4" t="s">
        <v>183</v>
      </c>
    </row>
    <row r="99" spans="2:6" ht="31.5">
      <c r="B99" s="2" t="s">
        <v>184</v>
      </c>
      <c r="D99" s="4" t="s">
        <v>418</v>
      </c>
      <c r="E99" s="3">
        <v>732443</v>
      </c>
      <c r="F99" s="4" t="s">
        <v>185</v>
      </c>
    </row>
    <row r="100" spans="2:6">
      <c r="B100" s="2" t="s">
        <v>186</v>
      </c>
      <c r="D100" s="4" t="s">
        <v>418</v>
      </c>
      <c r="E100" s="3">
        <v>732446</v>
      </c>
      <c r="F100" s="4" t="s">
        <v>187</v>
      </c>
    </row>
    <row r="101" spans="2:6">
      <c r="B101" s="2" t="s">
        <v>188</v>
      </c>
      <c r="D101" s="4" t="s">
        <v>418</v>
      </c>
      <c r="E101" s="3">
        <v>732449</v>
      </c>
      <c r="F101" s="4" t="s">
        <v>189</v>
      </c>
    </row>
    <row r="102" spans="2:6">
      <c r="B102" s="2" t="s">
        <v>190</v>
      </c>
      <c r="D102" s="4" t="s">
        <v>418</v>
      </c>
      <c r="E102" s="3">
        <v>733069</v>
      </c>
      <c r="F102" s="4" t="s">
        <v>191</v>
      </c>
    </row>
    <row r="103" spans="2:6">
      <c r="B103" s="2" t="s">
        <v>192</v>
      </c>
      <c r="D103" s="4" t="s">
        <v>418</v>
      </c>
      <c r="E103" s="3">
        <v>751847</v>
      </c>
      <c r="F103" s="4" t="s">
        <v>193</v>
      </c>
    </row>
    <row r="104" spans="2:6">
      <c r="B104" s="2" t="s">
        <v>194</v>
      </c>
      <c r="D104" s="4" t="s">
        <v>418</v>
      </c>
      <c r="E104" s="3">
        <v>761561</v>
      </c>
      <c r="F104" s="4" t="s">
        <v>195</v>
      </c>
    </row>
    <row r="105" spans="2:6">
      <c r="B105" s="2" t="s">
        <v>196</v>
      </c>
      <c r="D105" s="4" t="s">
        <v>418</v>
      </c>
      <c r="E105" s="3">
        <v>762614</v>
      </c>
      <c r="F105" s="4" t="s">
        <v>197</v>
      </c>
    </row>
    <row r="106" spans="2:6">
      <c r="B106" s="2" t="s">
        <v>198</v>
      </c>
      <c r="D106" s="4" t="s">
        <v>418</v>
      </c>
      <c r="E106" s="3">
        <v>762717</v>
      </c>
      <c r="F106" s="4" t="s">
        <v>199</v>
      </c>
    </row>
    <row r="107" spans="2:6">
      <c r="B107" s="2" t="s">
        <v>200</v>
      </c>
      <c r="D107" s="4" t="s">
        <v>418</v>
      </c>
      <c r="E107" s="3">
        <v>763888</v>
      </c>
      <c r="F107" s="4" t="s">
        <v>201</v>
      </c>
    </row>
    <row r="108" spans="2:6">
      <c r="B108" s="2" t="s">
        <v>202</v>
      </c>
      <c r="D108" s="4" t="s">
        <v>418</v>
      </c>
      <c r="E108" s="3">
        <v>99952859</v>
      </c>
      <c r="F108" s="4" t="s">
        <v>203</v>
      </c>
    </row>
    <row r="109" spans="2:6">
      <c r="B109" s="2" t="s">
        <v>204</v>
      </c>
      <c r="D109" s="4" t="s">
        <v>418</v>
      </c>
      <c r="E109" s="3">
        <v>99957260</v>
      </c>
      <c r="F109" s="4" t="s">
        <v>205</v>
      </c>
    </row>
    <row r="110" spans="2:6">
      <c r="B110" s="2" t="s">
        <v>206</v>
      </c>
      <c r="D110" s="4" t="s">
        <v>418</v>
      </c>
      <c r="E110" s="3">
        <v>99971217</v>
      </c>
      <c r="F110" s="4" t="s">
        <v>207</v>
      </c>
    </row>
    <row r="111" spans="2:6">
      <c r="B111" s="2" t="s">
        <v>208</v>
      </c>
      <c r="D111" s="4" t="s">
        <v>418</v>
      </c>
      <c r="E111" s="3">
        <v>99977755</v>
      </c>
      <c r="F111" s="4" t="s">
        <v>209</v>
      </c>
    </row>
    <row r="112" spans="2:6">
      <c r="B112" s="2" t="s">
        <v>210</v>
      </c>
      <c r="D112" s="4" t="s">
        <v>418</v>
      </c>
      <c r="E112" s="3">
        <v>99977777</v>
      </c>
      <c r="F112" s="4" t="s">
        <v>211</v>
      </c>
    </row>
    <row r="113" spans="2:6">
      <c r="B113" s="2" t="s">
        <v>91</v>
      </c>
      <c r="D113" s="4" t="s">
        <v>418</v>
      </c>
      <c r="E113" s="3">
        <v>99978017</v>
      </c>
      <c r="F113" s="4" t="s">
        <v>212</v>
      </c>
    </row>
    <row r="114" spans="2:6">
      <c r="B114" s="2" t="s">
        <v>92</v>
      </c>
      <c r="D114" s="4" t="s">
        <v>419</v>
      </c>
      <c r="E114" s="3">
        <v>732452</v>
      </c>
      <c r="F114" s="4" t="s">
        <v>190</v>
      </c>
    </row>
    <row r="115" spans="2:6">
      <c r="B115" s="2" t="s">
        <v>213</v>
      </c>
      <c r="D115" s="4" t="s">
        <v>419</v>
      </c>
      <c r="E115" s="3">
        <v>732454</v>
      </c>
      <c r="F115" s="4" t="s">
        <v>196</v>
      </c>
    </row>
    <row r="116" spans="2:6">
      <c r="B116" s="2" t="s">
        <v>214</v>
      </c>
      <c r="D116" s="4" t="s">
        <v>419</v>
      </c>
      <c r="E116" s="3">
        <v>732456</v>
      </c>
      <c r="F116" s="4" t="s">
        <v>198</v>
      </c>
    </row>
    <row r="117" spans="2:6">
      <c r="B117" s="2" t="s">
        <v>215</v>
      </c>
      <c r="D117" s="4" t="s">
        <v>419</v>
      </c>
      <c r="E117" s="3">
        <v>732461</v>
      </c>
      <c r="F117" s="4" t="s">
        <v>200</v>
      </c>
    </row>
    <row r="118" spans="2:6">
      <c r="B118" s="2" t="s">
        <v>216</v>
      </c>
      <c r="D118" s="4" t="s">
        <v>419</v>
      </c>
      <c r="E118" s="3">
        <v>732463</v>
      </c>
      <c r="F118" s="4" t="s">
        <v>202</v>
      </c>
    </row>
    <row r="119" spans="2:6">
      <c r="B119" s="2" t="s">
        <v>217</v>
      </c>
      <c r="D119" s="4" t="s">
        <v>419</v>
      </c>
      <c r="E119" s="3">
        <v>732467</v>
      </c>
      <c r="F119" s="4" t="s">
        <v>218</v>
      </c>
    </row>
    <row r="120" spans="2:6">
      <c r="B120" s="2" t="s">
        <v>219</v>
      </c>
      <c r="D120" s="4" t="s">
        <v>419</v>
      </c>
      <c r="E120" s="3">
        <v>732469</v>
      </c>
      <c r="F120" s="4" t="s">
        <v>194</v>
      </c>
    </row>
    <row r="121" spans="2:6">
      <c r="B121" s="2" t="s">
        <v>220</v>
      </c>
      <c r="D121" s="4" t="s">
        <v>419</v>
      </c>
      <c r="E121" s="3">
        <v>746685</v>
      </c>
      <c r="F121" s="4" t="s">
        <v>192</v>
      </c>
    </row>
    <row r="122" spans="2:6">
      <c r="B122" s="2" t="s">
        <v>221</v>
      </c>
      <c r="D122" s="4" t="s">
        <v>420</v>
      </c>
      <c r="E122" s="3">
        <v>194496</v>
      </c>
      <c r="F122" s="4" t="s">
        <v>222</v>
      </c>
    </row>
    <row r="123" spans="2:6">
      <c r="B123" s="2" t="s">
        <v>223</v>
      </c>
      <c r="D123" s="4" t="s">
        <v>420</v>
      </c>
      <c r="E123" s="3">
        <v>732475</v>
      </c>
      <c r="F123" s="4" t="s">
        <v>206</v>
      </c>
    </row>
    <row r="124" spans="2:6">
      <c r="B124" s="2" t="s">
        <v>224</v>
      </c>
      <c r="D124" s="4" t="s">
        <v>420</v>
      </c>
      <c r="E124" s="3">
        <v>732478</v>
      </c>
      <c r="F124" s="4" t="s">
        <v>91</v>
      </c>
    </row>
    <row r="125" spans="2:6">
      <c r="B125" s="2" t="s">
        <v>225</v>
      </c>
      <c r="D125" s="4" t="s">
        <v>420</v>
      </c>
      <c r="E125" s="3">
        <v>732481</v>
      </c>
      <c r="F125" s="4" t="s">
        <v>210</v>
      </c>
    </row>
    <row r="126" spans="2:6">
      <c r="B126" s="2" t="s">
        <v>226</v>
      </c>
      <c r="D126" s="4" t="s">
        <v>420</v>
      </c>
      <c r="E126" s="3">
        <v>732485</v>
      </c>
      <c r="F126" s="4" t="s">
        <v>92</v>
      </c>
    </row>
    <row r="127" spans="2:6">
      <c r="B127" s="2" t="s">
        <v>227</v>
      </c>
      <c r="D127" s="4" t="s">
        <v>420</v>
      </c>
      <c r="E127" s="3">
        <v>732487</v>
      </c>
      <c r="F127" s="4" t="s">
        <v>214</v>
      </c>
    </row>
    <row r="128" spans="2:6">
      <c r="B128" s="2" t="s">
        <v>228</v>
      </c>
      <c r="D128" s="4" t="s">
        <v>420</v>
      </c>
      <c r="E128" s="3">
        <v>732490</v>
      </c>
      <c r="F128" s="4" t="s">
        <v>215</v>
      </c>
    </row>
    <row r="129" spans="2:6">
      <c r="B129" s="2" t="s">
        <v>229</v>
      </c>
      <c r="D129" s="4" t="s">
        <v>420</v>
      </c>
      <c r="E129" s="3">
        <v>732493</v>
      </c>
      <c r="F129" s="4" t="s">
        <v>216</v>
      </c>
    </row>
    <row r="130" spans="2:6">
      <c r="B130" s="2" t="s">
        <v>230</v>
      </c>
      <c r="D130" s="4" t="s">
        <v>420</v>
      </c>
      <c r="E130" s="3">
        <v>732500</v>
      </c>
      <c r="F130" s="4" t="s">
        <v>219</v>
      </c>
    </row>
    <row r="131" spans="2:6">
      <c r="B131" s="2" t="s">
        <v>231</v>
      </c>
      <c r="D131" s="4" t="s">
        <v>420</v>
      </c>
      <c r="E131" s="3">
        <v>732502</v>
      </c>
      <c r="F131" s="4" t="s">
        <v>220</v>
      </c>
    </row>
    <row r="132" spans="2:6">
      <c r="B132" s="2" t="s">
        <v>232</v>
      </c>
      <c r="D132" s="4" t="s">
        <v>420</v>
      </c>
      <c r="E132" s="3">
        <v>732505</v>
      </c>
      <c r="F132" s="4" t="s">
        <v>221</v>
      </c>
    </row>
    <row r="133" spans="2:6">
      <c r="B133" s="2" t="s">
        <v>233</v>
      </c>
      <c r="D133" s="4" t="s">
        <v>420</v>
      </c>
      <c r="E133" s="3">
        <v>732509</v>
      </c>
      <c r="F133" s="4" t="s">
        <v>223</v>
      </c>
    </row>
    <row r="134" spans="2:6">
      <c r="B134" s="2" t="s">
        <v>22</v>
      </c>
      <c r="D134" s="4" t="s">
        <v>420</v>
      </c>
      <c r="E134" s="3">
        <v>748272</v>
      </c>
      <c r="F134" s="4" t="s">
        <v>213</v>
      </c>
    </row>
    <row r="135" spans="2:6">
      <c r="B135" s="2" t="s">
        <v>234</v>
      </c>
      <c r="D135" s="4" t="s">
        <v>420</v>
      </c>
      <c r="E135" s="3">
        <v>760269</v>
      </c>
      <c r="F135" s="4" t="s">
        <v>217</v>
      </c>
    </row>
    <row r="136" spans="2:6">
      <c r="B136" s="2" t="s">
        <v>26</v>
      </c>
      <c r="D136" s="4" t="s">
        <v>420</v>
      </c>
      <c r="E136" s="3">
        <v>760446</v>
      </c>
      <c r="F136" s="4" t="s">
        <v>208</v>
      </c>
    </row>
    <row r="137" spans="2:6" ht="31.5">
      <c r="B137" s="7" t="s">
        <v>235</v>
      </c>
      <c r="D137" s="4" t="s">
        <v>420</v>
      </c>
      <c r="E137" s="3">
        <v>761556</v>
      </c>
      <c r="F137" s="4" t="s">
        <v>236</v>
      </c>
    </row>
    <row r="138" spans="2:6">
      <c r="B138" s="8" t="s">
        <v>237</v>
      </c>
      <c r="D138" s="4" t="s">
        <v>420</v>
      </c>
      <c r="E138" s="3">
        <v>763915</v>
      </c>
      <c r="F138" s="4" t="s">
        <v>238</v>
      </c>
    </row>
    <row r="139" spans="2:6">
      <c r="B139" s="2" t="s">
        <v>239</v>
      </c>
      <c r="D139" s="4" t="s">
        <v>421</v>
      </c>
      <c r="E139" s="3">
        <v>732513</v>
      </c>
      <c r="F139" s="4" t="s">
        <v>226</v>
      </c>
    </row>
    <row r="140" spans="2:6">
      <c r="B140" s="2" t="s">
        <v>240</v>
      </c>
      <c r="D140" s="4" t="s">
        <v>421</v>
      </c>
      <c r="E140" s="3">
        <v>732515</v>
      </c>
      <c r="F140" s="4" t="s">
        <v>227</v>
      </c>
    </row>
    <row r="141" spans="2:6">
      <c r="B141" s="2" t="s">
        <v>241</v>
      </c>
      <c r="D141" s="4" t="s">
        <v>421</v>
      </c>
      <c r="E141" s="3">
        <v>732517</v>
      </c>
      <c r="F141" s="4" t="s">
        <v>228</v>
      </c>
    </row>
    <row r="142" spans="2:6">
      <c r="B142" s="2" t="s">
        <v>242</v>
      </c>
      <c r="D142" s="4" t="s">
        <v>421</v>
      </c>
      <c r="E142" s="3">
        <v>732521</v>
      </c>
      <c r="F142" s="4" t="s">
        <v>243</v>
      </c>
    </row>
    <row r="143" spans="2:6">
      <c r="B143" s="2" t="s">
        <v>244</v>
      </c>
      <c r="D143" s="4" t="s">
        <v>421</v>
      </c>
      <c r="E143" s="3">
        <v>732523</v>
      </c>
      <c r="F143" s="4" t="s">
        <v>230</v>
      </c>
    </row>
    <row r="144" spans="2:6">
      <c r="B144" s="2" t="s">
        <v>245</v>
      </c>
      <c r="D144" s="4" t="s">
        <v>421</v>
      </c>
      <c r="E144" s="3">
        <v>732526</v>
      </c>
      <c r="F144" s="4" t="s">
        <v>231</v>
      </c>
    </row>
    <row r="145" spans="2:6">
      <c r="B145" s="2" t="s">
        <v>246</v>
      </c>
      <c r="D145" s="4" t="s">
        <v>421</v>
      </c>
      <c r="E145" s="3">
        <v>732530</v>
      </c>
      <c r="F145" s="4" t="s">
        <v>232</v>
      </c>
    </row>
    <row r="146" spans="2:6">
      <c r="B146" s="2" t="s">
        <v>247</v>
      </c>
      <c r="D146" s="4" t="s">
        <v>421</v>
      </c>
      <c r="E146" s="3">
        <v>732536</v>
      </c>
      <c r="F146" s="4" t="s">
        <v>248</v>
      </c>
    </row>
    <row r="147" spans="2:6">
      <c r="B147" s="2" t="s">
        <v>249</v>
      </c>
      <c r="D147" s="4" t="s">
        <v>421</v>
      </c>
      <c r="E147" s="3">
        <v>732541</v>
      </c>
      <c r="F147" s="4" t="s">
        <v>26</v>
      </c>
    </row>
    <row r="148" spans="2:6">
      <c r="B148" s="2" t="s">
        <v>250</v>
      </c>
      <c r="D148" s="4" t="s">
        <v>421</v>
      </c>
      <c r="E148" s="3">
        <v>732552</v>
      </c>
      <c r="F148" s="4" t="s">
        <v>244</v>
      </c>
    </row>
    <row r="149" spans="2:6">
      <c r="B149" s="2" t="s">
        <v>251</v>
      </c>
      <c r="D149" s="4" t="s">
        <v>421</v>
      </c>
      <c r="E149" s="3">
        <v>732556</v>
      </c>
      <c r="F149" s="4" t="s">
        <v>245</v>
      </c>
    </row>
    <row r="150" spans="2:6">
      <c r="B150" s="2" t="s">
        <v>91</v>
      </c>
      <c r="D150" s="4" t="s">
        <v>421</v>
      </c>
      <c r="E150" s="3">
        <v>732563</v>
      </c>
      <c r="F150" s="4" t="s">
        <v>252</v>
      </c>
    </row>
    <row r="151" spans="2:6">
      <c r="B151" s="9" t="s">
        <v>253</v>
      </c>
      <c r="D151" s="4" t="s">
        <v>421</v>
      </c>
      <c r="E151" s="3">
        <v>732565</v>
      </c>
      <c r="F151" s="4" t="s">
        <v>247</v>
      </c>
    </row>
    <row r="152" spans="2:6">
      <c r="B152" s="2" t="s">
        <v>254</v>
      </c>
      <c r="D152" s="4" t="s">
        <v>421</v>
      </c>
      <c r="E152" s="3">
        <v>732568</v>
      </c>
      <c r="F152" s="4" t="s">
        <v>250</v>
      </c>
    </row>
    <row r="153" spans="2:6">
      <c r="B153" s="2" t="s">
        <v>255</v>
      </c>
      <c r="D153" s="4" t="s">
        <v>421</v>
      </c>
      <c r="E153" s="3">
        <v>732570</v>
      </c>
      <c r="F153" s="4" t="s">
        <v>251</v>
      </c>
    </row>
    <row r="154" spans="2:6">
      <c r="B154" s="2" t="s">
        <v>256</v>
      </c>
      <c r="D154" s="4" t="s">
        <v>421</v>
      </c>
      <c r="E154" s="3">
        <v>732655</v>
      </c>
      <c r="F154" s="4" t="s">
        <v>240</v>
      </c>
    </row>
    <row r="155" spans="2:6">
      <c r="B155" s="2" t="s">
        <v>257</v>
      </c>
      <c r="D155" s="4" t="s">
        <v>421</v>
      </c>
      <c r="E155" s="3">
        <v>748500</v>
      </c>
      <c r="F155" s="4" t="s">
        <v>233</v>
      </c>
    </row>
    <row r="156" spans="2:6">
      <c r="B156" s="2" t="s">
        <v>258</v>
      </c>
      <c r="D156" s="4" t="s">
        <v>421</v>
      </c>
      <c r="E156" s="3">
        <v>752594</v>
      </c>
      <c r="F156" s="4" t="s">
        <v>259</v>
      </c>
    </row>
    <row r="157" spans="2:6">
      <c r="B157" s="16" t="s">
        <v>437</v>
      </c>
      <c r="D157" s="4" t="s">
        <v>421</v>
      </c>
      <c r="E157" s="3">
        <v>752596</v>
      </c>
      <c r="F157" s="4" t="s">
        <v>22</v>
      </c>
    </row>
    <row r="158" spans="2:6">
      <c r="B158" s="2" t="s">
        <v>438</v>
      </c>
      <c r="D158" s="4" t="s">
        <v>421</v>
      </c>
      <c r="E158" s="3">
        <v>760276</v>
      </c>
      <c r="F158" s="4" t="s">
        <v>260</v>
      </c>
    </row>
    <row r="159" spans="2:6">
      <c r="B159" s="2" t="s">
        <v>261</v>
      </c>
      <c r="D159" s="4" t="s">
        <v>421</v>
      </c>
      <c r="E159" s="3">
        <v>760277</v>
      </c>
      <c r="F159" s="4" t="s">
        <v>242</v>
      </c>
    </row>
    <row r="160" spans="2:6">
      <c r="B160" s="2" t="s">
        <v>262</v>
      </c>
      <c r="D160" s="4" t="s">
        <v>421</v>
      </c>
      <c r="E160" s="3">
        <v>760278</v>
      </c>
      <c r="F160" s="4" t="s">
        <v>224</v>
      </c>
    </row>
    <row r="161" spans="2:6">
      <c r="B161" s="2" t="s">
        <v>263</v>
      </c>
      <c r="D161" s="4" t="s">
        <v>421</v>
      </c>
      <c r="E161" s="3">
        <v>760447</v>
      </c>
      <c r="F161" s="4" t="s">
        <v>249</v>
      </c>
    </row>
    <row r="162" spans="2:6">
      <c r="B162" s="2" t="s">
        <v>264</v>
      </c>
      <c r="D162" s="4" t="s">
        <v>421</v>
      </c>
      <c r="E162" s="3">
        <v>761564</v>
      </c>
      <c r="F162" s="4" t="s">
        <v>265</v>
      </c>
    </row>
    <row r="163" spans="2:6">
      <c r="B163" s="2" t="s">
        <v>266</v>
      </c>
      <c r="D163" s="4" t="s">
        <v>421</v>
      </c>
      <c r="E163" s="3">
        <v>763340</v>
      </c>
      <c r="F163" s="4" t="s">
        <v>267</v>
      </c>
    </row>
    <row r="164" spans="2:6">
      <c r="B164" s="2" t="s">
        <v>268</v>
      </c>
      <c r="D164" s="4" t="s">
        <v>421</v>
      </c>
      <c r="E164" s="3">
        <v>763492</v>
      </c>
      <c r="F164" s="4" t="s">
        <v>269</v>
      </c>
    </row>
    <row r="165" spans="2:6">
      <c r="B165" s="2" t="s">
        <v>270</v>
      </c>
      <c r="D165" s="4" t="s">
        <v>421</v>
      </c>
      <c r="E165" s="3">
        <v>763921</v>
      </c>
      <c r="F165" s="4" t="s">
        <v>271</v>
      </c>
    </row>
    <row r="166" spans="2:6">
      <c r="B166" s="2" t="s">
        <v>272</v>
      </c>
      <c r="D166" s="4" t="s">
        <v>421</v>
      </c>
      <c r="E166" s="3">
        <v>99961096</v>
      </c>
      <c r="F166" s="4" t="s">
        <v>273</v>
      </c>
    </row>
    <row r="167" spans="2:6">
      <c r="B167" s="2" t="s">
        <v>274</v>
      </c>
      <c r="D167" s="4" t="s">
        <v>422</v>
      </c>
      <c r="E167" s="3">
        <v>732572</v>
      </c>
      <c r="F167" s="4" t="s">
        <v>91</v>
      </c>
    </row>
    <row r="168" spans="2:6">
      <c r="B168" s="2" t="s">
        <v>275</v>
      </c>
      <c r="D168" s="4" t="s">
        <v>422</v>
      </c>
      <c r="E168" s="3">
        <v>732574</v>
      </c>
      <c r="F168" s="4" t="s">
        <v>254</v>
      </c>
    </row>
    <row r="169" spans="2:6">
      <c r="B169" s="2" t="s">
        <v>276</v>
      </c>
      <c r="D169" s="4" t="s">
        <v>422</v>
      </c>
      <c r="E169" s="3">
        <v>732576</v>
      </c>
      <c r="F169" s="4" t="s">
        <v>256</v>
      </c>
    </row>
    <row r="170" spans="2:6">
      <c r="B170" s="2" t="s">
        <v>277</v>
      </c>
      <c r="D170" s="4" t="s">
        <v>422</v>
      </c>
      <c r="E170" s="3">
        <v>732578</v>
      </c>
      <c r="F170" s="4" t="s">
        <v>258</v>
      </c>
    </row>
    <row r="171" spans="2:6">
      <c r="B171" s="2" t="s">
        <v>278</v>
      </c>
      <c r="D171" s="4" t="s">
        <v>422</v>
      </c>
      <c r="E171" s="3">
        <v>750295</v>
      </c>
      <c r="F171" s="4" t="s">
        <v>257</v>
      </c>
    </row>
    <row r="172" spans="2:6">
      <c r="B172" s="2" t="s">
        <v>279</v>
      </c>
      <c r="D172" s="4" t="s">
        <v>422</v>
      </c>
      <c r="E172" s="3">
        <v>752624</v>
      </c>
      <c r="F172" s="4" t="s">
        <v>255</v>
      </c>
    </row>
    <row r="173" spans="2:6">
      <c r="B173" s="2" t="s">
        <v>280</v>
      </c>
      <c r="D173" s="4" t="s">
        <v>422</v>
      </c>
      <c r="E173" s="3">
        <v>762949</v>
      </c>
      <c r="F173" s="4" t="s">
        <v>253</v>
      </c>
    </row>
    <row r="174" spans="2:6">
      <c r="B174" s="2" t="s">
        <v>281</v>
      </c>
      <c r="D174" s="4" t="s">
        <v>423</v>
      </c>
      <c r="E174" s="3">
        <v>732582</v>
      </c>
      <c r="F174" s="4" t="s">
        <v>282</v>
      </c>
    </row>
    <row r="175" spans="2:6">
      <c r="B175" s="2" t="s">
        <v>283</v>
      </c>
      <c r="D175" s="4" t="s">
        <v>423</v>
      </c>
      <c r="E175" s="3">
        <v>732584</v>
      </c>
      <c r="F175" s="4" t="s">
        <v>284</v>
      </c>
    </row>
    <row r="176" spans="2:6">
      <c r="B176" s="2" t="s">
        <v>285</v>
      </c>
      <c r="D176" s="4" t="s">
        <v>423</v>
      </c>
      <c r="E176" s="3">
        <v>732586</v>
      </c>
      <c r="F176" s="4" t="s">
        <v>286</v>
      </c>
    </row>
    <row r="177" spans="2:6">
      <c r="B177" s="2" t="s">
        <v>287</v>
      </c>
      <c r="D177" s="4" t="s">
        <v>423</v>
      </c>
      <c r="E177" s="3">
        <v>732590</v>
      </c>
      <c r="F177" s="4" t="s">
        <v>288</v>
      </c>
    </row>
    <row r="178" spans="2:6">
      <c r="B178" s="2" t="s">
        <v>289</v>
      </c>
      <c r="D178" s="4" t="s">
        <v>423</v>
      </c>
      <c r="E178" s="3">
        <v>732594</v>
      </c>
      <c r="F178" s="4" t="s">
        <v>290</v>
      </c>
    </row>
    <row r="179" spans="2:6">
      <c r="B179" s="2" t="s">
        <v>291</v>
      </c>
      <c r="D179" s="4" t="s">
        <v>423</v>
      </c>
      <c r="E179" s="3">
        <v>732596</v>
      </c>
      <c r="F179" s="4" t="s">
        <v>292</v>
      </c>
    </row>
    <row r="180" spans="2:6">
      <c r="B180" s="2" t="s">
        <v>293</v>
      </c>
      <c r="D180" s="4" t="s">
        <v>423</v>
      </c>
      <c r="E180" s="3">
        <v>732598</v>
      </c>
      <c r="F180" s="4" t="s">
        <v>294</v>
      </c>
    </row>
    <row r="181" spans="2:6">
      <c r="B181" s="2" t="s">
        <v>295</v>
      </c>
      <c r="D181" s="4" t="s">
        <v>423</v>
      </c>
      <c r="E181" s="3">
        <v>732601</v>
      </c>
      <c r="F181" s="4" t="s">
        <v>296</v>
      </c>
    </row>
    <row r="182" spans="2:6">
      <c r="B182" s="2" t="s">
        <v>297</v>
      </c>
      <c r="D182" s="4" t="s">
        <v>423</v>
      </c>
      <c r="E182" s="3">
        <v>732604</v>
      </c>
      <c r="F182" s="4" t="s">
        <v>298</v>
      </c>
    </row>
    <row r="183" spans="2:6">
      <c r="B183" s="2" t="s">
        <v>299</v>
      </c>
      <c r="D183" s="4" t="s">
        <v>423</v>
      </c>
      <c r="E183" s="3">
        <v>732606</v>
      </c>
      <c r="F183" s="4" t="s">
        <v>300</v>
      </c>
    </row>
    <row r="184" spans="2:6">
      <c r="B184" s="2" t="s">
        <v>301</v>
      </c>
      <c r="D184" s="4" t="s">
        <v>423</v>
      </c>
      <c r="E184" s="3">
        <v>732610</v>
      </c>
      <c r="F184" s="4" t="s">
        <v>302</v>
      </c>
    </row>
    <row r="185" spans="2:6">
      <c r="B185" s="2" t="s">
        <v>277</v>
      </c>
      <c r="D185" s="4" t="s">
        <v>423</v>
      </c>
      <c r="E185" s="3">
        <v>732612</v>
      </c>
      <c r="F185" s="4" t="s">
        <v>303</v>
      </c>
    </row>
    <row r="186" spans="2:6">
      <c r="B186" s="2" t="s">
        <v>304</v>
      </c>
      <c r="D186" s="4" t="s">
        <v>423</v>
      </c>
      <c r="E186" s="3">
        <v>732614</v>
      </c>
      <c r="F186" s="4" t="s">
        <v>305</v>
      </c>
    </row>
    <row r="187" spans="2:6">
      <c r="B187" s="2" t="s">
        <v>306</v>
      </c>
      <c r="D187" s="4" t="s">
        <v>423</v>
      </c>
      <c r="E187" s="3">
        <v>732617</v>
      </c>
      <c r="F187" s="4" t="s">
        <v>307</v>
      </c>
    </row>
    <row r="188" spans="2:6">
      <c r="B188" s="2" t="s">
        <v>308</v>
      </c>
      <c r="D188" s="4" t="s">
        <v>423</v>
      </c>
      <c r="E188" s="3">
        <v>732620</v>
      </c>
      <c r="F188" s="4" t="s">
        <v>309</v>
      </c>
    </row>
    <row r="189" spans="2:6">
      <c r="B189" s="2" t="s">
        <v>310</v>
      </c>
      <c r="D189" s="4" t="s">
        <v>423</v>
      </c>
      <c r="E189" s="3">
        <v>732627</v>
      </c>
      <c r="F189" s="4" t="s">
        <v>311</v>
      </c>
    </row>
    <row r="190" spans="2:6">
      <c r="B190" s="2" t="s">
        <v>312</v>
      </c>
      <c r="D190" s="4" t="s">
        <v>423</v>
      </c>
      <c r="E190" s="3">
        <v>732634</v>
      </c>
      <c r="F190" s="4" t="s">
        <v>313</v>
      </c>
    </row>
    <row r="191" spans="2:6">
      <c r="B191" s="2" t="s">
        <v>88</v>
      </c>
      <c r="D191" s="4" t="s">
        <v>423</v>
      </c>
      <c r="E191" s="3">
        <v>732637</v>
      </c>
      <c r="F191" s="4" t="s">
        <v>314</v>
      </c>
    </row>
    <row r="192" spans="2:6">
      <c r="B192" s="2" t="s">
        <v>315</v>
      </c>
      <c r="D192" s="4" t="s">
        <v>423</v>
      </c>
      <c r="E192" s="3">
        <v>732642</v>
      </c>
      <c r="F192" s="4" t="s">
        <v>316</v>
      </c>
    </row>
    <row r="193" spans="2:6">
      <c r="B193" s="2" t="s">
        <v>266</v>
      </c>
      <c r="D193" s="4" t="s">
        <v>423</v>
      </c>
      <c r="E193" s="3">
        <v>733070</v>
      </c>
      <c r="F193" s="4" t="s">
        <v>92</v>
      </c>
    </row>
    <row r="194" spans="2:6">
      <c r="B194" s="2" t="s">
        <v>317</v>
      </c>
      <c r="D194" s="4" t="s">
        <v>423</v>
      </c>
      <c r="E194" s="3">
        <v>733071</v>
      </c>
      <c r="F194" s="4" t="s">
        <v>34</v>
      </c>
    </row>
    <row r="195" spans="2:6">
      <c r="B195" s="2" t="s">
        <v>318</v>
      </c>
      <c r="D195" s="4" t="s">
        <v>423</v>
      </c>
      <c r="E195" s="3">
        <v>746686</v>
      </c>
      <c r="F195" s="4" t="s">
        <v>319</v>
      </c>
    </row>
    <row r="196" spans="2:6">
      <c r="B196" s="2" t="s">
        <v>320</v>
      </c>
      <c r="D196" s="4" t="s">
        <v>423</v>
      </c>
      <c r="E196" s="3">
        <v>760273</v>
      </c>
      <c r="F196" s="4" t="s">
        <v>321</v>
      </c>
    </row>
    <row r="197" spans="2:6">
      <c r="B197" s="2" t="s">
        <v>322</v>
      </c>
      <c r="D197" s="4" t="s">
        <v>424</v>
      </c>
      <c r="E197" s="3">
        <v>732658</v>
      </c>
      <c r="F197" s="4" t="s">
        <v>310</v>
      </c>
    </row>
    <row r="198" spans="2:6">
      <c r="B198" s="2" t="s">
        <v>323</v>
      </c>
      <c r="D198" s="4" t="s">
        <v>424</v>
      </c>
      <c r="E198" s="3">
        <v>732660</v>
      </c>
      <c r="F198" s="4" t="s">
        <v>324</v>
      </c>
    </row>
    <row r="199" spans="2:6">
      <c r="B199" s="2" t="s">
        <v>325</v>
      </c>
      <c r="D199" s="4" t="s">
        <v>424</v>
      </c>
      <c r="E199" s="3">
        <v>732662</v>
      </c>
      <c r="F199" s="4" t="s">
        <v>232</v>
      </c>
    </row>
    <row r="200" spans="2:6">
      <c r="B200" s="2" t="s">
        <v>326</v>
      </c>
      <c r="D200" s="4" t="s">
        <v>424</v>
      </c>
      <c r="E200" s="3">
        <v>732665</v>
      </c>
      <c r="F200" s="4" t="s">
        <v>327</v>
      </c>
    </row>
    <row r="201" spans="2:6">
      <c r="B201" s="2" t="s">
        <v>328</v>
      </c>
      <c r="D201" s="4" t="s">
        <v>424</v>
      </c>
      <c r="E201" s="3">
        <v>732669</v>
      </c>
      <c r="F201" s="4" t="s">
        <v>329</v>
      </c>
    </row>
    <row r="202" spans="2:6">
      <c r="B202" s="2" t="s">
        <v>330</v>
      </c>
      <c r="D202" s="4" t="s">
        <v>424</v>
      </c>
      <c r="E202" s="3">
        <v>732672</v>
      </c>
      <c r="F202" s="4" t="s">
        <v>302</v>
      </c>
    </row>
    <row r="203" spans="2:6">
      <c r="B203" s="2" t="s">
        <v>266</v>
      </c>
      <c r="D203" s="4" t="s">
        <v>424</v>
      </c>
      <c r="E203" s="3">
        <v>732677</v>
      </c>
      <c r="F203" s="4" t="s">
        <v>331</v>
      </c>
    </row>
    <row r="204" spans="2:6">
      <c r="B204" s="2" t="s">
        <v>332</v>
      </c>
      <c r="D204" s="4" t="s">
        <v>424</v>
      </c>
      <c r="E204" s="3">
        <v>732679</v>
      </c>
      <c r="F204" s="4" t="s">
        <v>333</v>
      </c>
    </row>
    <row r="205" spans="2:6" ht="31.5">
      <c r="B205" s="2" t="s">
        <v>334</v>
      </c>
      <c r="D205" s="4" t="s">
        <v>424</v>
      </c>
      <c r="E205" s="3">
        <v>732681</v>
      </c>
      <c r="F205" s="4" t="s">
        <v>335</v>
      </c>
    </row>
    <row r="206" spans="2:6">
      <c r="B206" s="2" t="s">
        <v>336</v>
      </c>
      <c r="D206" s="4" t="s">
        <v>424</v>
      </c>
      <c r="E206" s="3">
        <v>733072</v>
      </c>
      <c r="F206" s="4" t="s">
        <v>337</v>
      </c>
    </row>
    <row r="207" spans="2:6">
      <c r="B207" s="2" t="s">
        <v>338</v>
      </c>
      <c r="D207" s="4" t="s">
        <v>424</v>
      </c>
      <c r="E207" s="3">
        <v>760786</v>
      </c>
      <c r="F207" s="4" t="s">
        <v>339</v>
      </c>
    </row>
    <row r="208" spans="2:6">
      <c r="B208" s="2" t="s">
        <v>340</v>
      </c>
      <c r="D208" s="4" t="s">
        <v>425</v>
      </c>
      <c r="E208" s="3">
        <v>732588</v>
      </c>
      <c r="F208" s="4" t="s">
        <v>288</v>
      </c>
    </row>
    <row r="209" spans="2:6">
      <c r="B209" s="2" t="s">
        <v>341</v>
      </c>
      <c r="D209" s="4" t="s">
        <v>425</v>
      </c>
      <c r="E209" s="3">
        <v>732685</v>
      </c>
      <c r="F209" s="4" t="s">
        <v>342</v>
      </c>
    </row>
    <row r="210" spans="2:6">
      <c r="B210" s="10" t="s">
        <v>343</v>
      </c>
      <c r="D210" s="4" t="s">
        <v>425</v>
      </c>
      <c r="E210" s="3">
        <v>732688</v>
      </c>
      <c r="F210" s="4" t="s">
        <v>344</v>
      </c>
    </row>
    <row r="211" spans="2:6">
      <c r="B211" s="10" t="s">
        <v>345</v>
      </c>
      <c r="D211" s="4" t="s">
        <v>425</v>
      </c>
      <c r="E211" s="3">
        <v>732690</v>
      </c>
      <c r="F211" s="4" t="s">
        <v>346</v>
      </c>
    </row>
    <row r="212" spans="2:6">
      <c r="B212" s="10" t="s">
        <v>347</v>
      </c>
      <c r="D212" s="4" t="s">
        <v>425</v>
      </c>
      <c r="E212" s="3">
        <v>732692</v>
      </c>
      <c r="F212" s="4" t="s">
        <v>348</v>
      </c>
    </row>
    <row r="213" spans="2:6">
      <c r="B213" s="2" t="s">
        <v>349</v>
      </c>
      <c r="D213" s="4" t="s">
        <v>425</v>
      </c>
      <c r="E213" s="3">
        <v>732694</v>
      </c>
      <c r="F213" s="4" t="s">
        <v>350</v>
      </c>
    </row>
    <row r="214" spans="2:6">
      <c r="B214" s="10" t="s">
        <v>351</v>
      </c>
      <c r="D214" s="4" t="s">
        <v>425</v>
      </c>
      <c r="E214" s="3">
        <v>732703</v>
      </c>
      <c r="F214" s="4" t="s">
        <v>352</v>
      </c>
    </row>
    <row r="215" spans="2:6">
      <c r="B215" s="2" t="s">
        <v>353</v>
      </c>
      <c r="D215" s="4" t="s">
        <v>425</v>
      </c>
      <c r="E215" s="3">
        <v>733073</v>
      </c>
      <c r="F215" s="4" t="s">
        <v>91</v>
      </c>
    </row>
    <row r="216" spans="2:6">
      <c r="B216" s="2" t="s">
        <v>354</v>
      </c>
      <c r="D216" s="4" t="s">
        <v>425</v>
      </c>
      <c r="E216" s="3">
        <v>733119</v>
      </c>
      <c r="F216" s="4" t="s">
        <v>355</v>
      </c>
    </row>
    <row r="217" spans="2:6">
      <c r="B217" s="2" t="s">
        <v>356</v>
      </c>
      <c r="D217" s="4" t="s">
        <v>426</v>
      </c>
      <c r="E217" s="3">
        <v>732707</v>
      </c>
      <c r="F217" s="4" t="s">
        <v>357</v>
      </c>
    </row>
    <row r="218" spans="2:6">
      <c r="B218" s="2" t="s">
        <v>358</v>
      </c>
      <c r="D218" s="4" t="s">
        <v>426</v>
      </c>
      <c r="E218" s="3">
        <v>732711</v>
      </c>
      <c r="F218" s="4" t="s">
        <v>288</v>
      </c>
    </row>
    <row r="219" spans="2:6">
      <c r="B219" s="2" t="s">
        <v>359</v>
      </c>
      <c r="D219" s="4" t="s">
        <v>426</v>
      </c>
      <c r="E219" s="3">
        <v>732713</v>
      </c>
      <c r="F219" s="4" t="s">
        <v>328</v>
      </c>
    </row>
    <row r="220" spans="2:6">
      <c r="B220" s="2" t="s">
        <v>360</v>
      </c>
      <c r="D220" s="4" t="s">
        <v>426</v>
      </c>
      <c r="E220" s="3">
        <v>732715</v>
      </c>
      <c r="F220" s="4" t="s">
        <v>361</v>
      </c>
    </row>
    <row r="221" spans="2:6">
      <c r="B221" s="2" t="s">
        <v>362</v>
      </c>
      <c r="D221" s="4" t="s">
        <v>426</v>
      </c>
      <c r="E221" s="3">
        <v>732717</v>
      </c>
      <c r="F221" s="4" t="s">
        <v>159</v>
      </c>
    </row>
    <row r="222" spans="2:6">
      <c r="B222" s="2" t="s">
        <v>363</v>
      </c>
      <c r="D222" s="4" t="s">
        <v>426</v>
      </c>
      <c r="E222" s="3">
        <v>732719</v>
      </c>
      <c r="F222" s="4" t="s">
        <v>364</v>
      </c>
    </row>
    <row r="223" spans="2:6">
      <c r="B223" s="2" t="s">
        <v>365</v>
      </c>
      <c r="D223" s="4" t="s">
        <v>426</v>
      </c>
      <c r="E223" s="3">
        <v>732723</v>
      </c>
      <c r="F223" s="4" t="s">
        <v>366</v>
      </c>
    </row>
    <row r="224" spans="2:6">
      <c r="B224" s="11" t="s">
        <v>367</v>
      </c>
      <c r="D224" s="4" t="s">
        <v>426</v>
      </c>
      <c r="E224" s="3">
        <v>732726</v>
      </c>
      <c r="F224" s="4" t="s">
        <v>368</v>
      </c>
    </row>
    <row r="225" spans="2:6">
      <c r="B225" s="11" t="s">
        <v>369</v>
      </c>
      <c r="D225" s="4" t="s">
        <v>426</v>
      </c>
      <c r="E225" s="3">
        <v>732728</v>
      </c>
      <c r="F225" s="4" t="s">
        <v>341</v>
      </c>
    </row>
    <row r="226" spans="2:6">
      <c r="B226" s="11" t="s">
        <v>370</v>
      </c>
      <c r="D226" s="4" t="s">
        <v>426</v>
      </c>
      <c r="E226" s="3">
        <v>733120</v>
      </c>
      <c r="F226" s="4" t="s">
        <v>371</v>
      </c>
    </row>
    <row r="227" spans="2:6">
      <c r="B227" s="11" t="s">
        <v>372</v>
      </c>
      <c r="D227" s="4" t="s">
        <v>427</v>
      </c>
      <c r="E227" s="3">
        <v>732730</v>
      </c>
      <c r="F227" s="4" t="s">
        <v>373</v>
      </c>
    </row>
    <row r="228" spans="2:6">
      <c r="B228" s="11" t="s">
        <v>374</v>
      </c>
      <c r="D228" s="4" t="s">
        <v>427</v>
      </c>
      <c r="E228" s="3">
        <v>732733</v>
      </c>
      <c r="F228" s="4" t="s">
        <v>375</v>
      </c>
    </row>
    <row r="229" spans="2:6">
      <c r="B229" s="11" t="s">
        <v>376</v>
      </c>
      <c r="D229" s="4" t="s">
        <v>427</v>
      </c>
      <c r="E229" s="3">
        <v>732739</v>
      </c>
      <c r="F229" s="4" t="s">
        <v>377</v>
      </c>
    </row>
    <row r="230" spans="2:6" ht="16.5" thickBot="1">
      <c r="B230" s="12" t="s">
        <v>378</v>
      </c>
      <c r="D230" s="4" t="s">
        <v>427</v>
      </c>
      <c r="E230" s="3">
        <v>732741</v>
      </c>
      <c r="F230" s="4" t="s">
        <v>379</v>
      </c>
    </row>
    <row r="231" spans="2:6" ht="16.5" thickTop="1">
      <c r="B231" s="13" t="s">
        <v>380</v>
      </c>
      <c r="D231" s="4" t="s">
        <v>427</v>
      </c>
      <c r="E231" s="3">
        <v>732743</v>
      </c>
      <c r="F231" s="4" t="s">
        <v>381</v>
      </c>
    </row>
    <row r="232" spans="2:6">
      <c r="B232" s="14" t="s">
        <v>382</v>
      </c>
      <c r="D232" s="4" t="s">
        <v>427</v>
      </c>
      <c r="E232" s="3">
        <v>732745</v>
      </c>
      <c r="F232" s="4" t="s">
        <v>383</v>
      </c>
    </row>
    <row r="233" spans="2:6">
      <c r="D233" s="4" t="s">
        <v>427</v>
      </c>
      <c r="E233" s="3">
        <v>733074</v>
      </c>
      <c r="F233" s="4" t="s">
        <v>384</v>
      </c>
    </row>
    <row r="234" spans="2:6">
      <c r="D234" s="4" t="s">
        <v>427</v>
      </c>
      <c r="E234" s="3">
        <v>748501</v>
      </c>
      <c r="F234" s="4" t="s">
        <v>385</v>
      </c>
    </row>
    <row r="235" spans="2:6">
      <c r="D235" s="4" t="s">
        <v>428</v>
      </c>
      <c r="E235" s="3">
        <v>732748</v>
      </c>
      <c r="F235" s="4" t="s">
        <v>354</v>
      </c>
    </row>
    <row r="236" spans="2:6">
      <c r="D236" s="4" t="s">
        <v>428</v>
      </c>
      <c r="E236" s="3">
        <v>732752</v>
      </c>
      <c r="F236" s="4" t="s">
        <v>356</v>
      </c>
    </row>
    <row r="237" spans="2:6">
      <c r="D237" s="4" t="s">
        <v>428</v>
      </c>
      <c r="E237" s="3">
        <v>732757</v>
      </c>
      <c r="F237" s="4" t="s">
        <v>358</v>
      </c>
    </row>
    <row r="238" spans="2:6">
      <c r="D238" s="4" t="s">
        <v>428</v>
      </c>
      <c r="E238" s="3">
        <v>732760</v>
      </c>
      <c r="F238" s="4" t="s">
        <v>359</v>
      </c>
    </row>
    <row r="239" spans="2:6">
      <c r="D239" s="4" t="s">
        <v>428</v>
      </c>
      <c r="E239" s="3">
        <v>732765</v>
      </c>
      <c r="F239" s="4" t="s">
        <v>360</v>
      </c>
    </row>
    <row r="240" spans="2:6">
      <c r="D240" s="4" t="s">
        <v>428</v>
      </c>
      <c r="E240" s="3">
        <v>732768</v>
      </c>
      <c r="F240" s="4" t="s">
        <v>362</v>
      </c>
    </row>
    <row r="241" spans="4:6">
      <c r="D241" s="4" t="s">
        <v>428</v>
      </c>
      <c r="E241" s="3">
        <v>732779</v>
      </c>
      <c r="F241" s="4" t="s">
        <v>365</v>
      </c>
    </row>
    <row r="242" spans="4:6">
      <c r="D242" s="4" t="s">
        <v>428</v>
      </c>
      <c r="E242" s="3">
        <v>732786</v>
      </c>
      <c r="F242" s="4" t="s">
        <v>369</v>
      </c>
    </row>
    <row r="243" spans="4:6">
      <c r="D243" s="4" t="s">
        <v>428</v>
      </c>
      <c r="E243" s="3">
        <v>746117</v>
      </c>
      <c r="F243" s="4" t="s">
        <v>363</v>
      </c>
    </row>
    <row r="244" spans="4:6">
      <c r="D244" s="4" t="s">
        <v>428</v>
      </c>
      <c r="E244" s="3">
        <v>748502</v>
      </c>
      <c r="F244" s="4" t="s">
        <v>367</v>
      </c>
    </row>
    <row r="245" spans="4:6">
      <c r="D245" s="4" t="s">
        <v>428</v>
      </c>
      <c r="E245" s="3">
        <v>99952295</v>
      </c>
      <c r="F245" s="4" t="s">
        <v>386</v>
      </c>
    </row>
    <row r="246" spans="4:6">
      <c r="D246" s="4" t="s">
        <v>428</v>
      </c>
      <c r="E246" s="3">
        <v>99952455</v>
      </c>
      <c r="F246" s="4" t="s">
        <v>387</v>
      </c>
    </row>
    <row r="247" spans="4:6">
      <c r="D247" s="4" t="s">
        <v>428</v>
      </c>
      <c r="E247" s="3">
        <v>99957107</v>
      </c>
      <c r="F247" s="4" t="s">
        <v>388</v>
      </c>
    </row>
    <row r="248" spans="4:6">
      <c r="D248" s="4" t="s">
        <v>428</v>
      </c>
      <c r="E248" s="3">
        <v>99957280</v>
      </c>
      <c r="F248" s="4" t="s">
        <v>389</v>
      </c>
    </row>
    <row r="249" spans="4:6">
      <c r="D249" s="4" t="s">
        <v>428</v>
      </c>
      <c r="E249" s="3">
        <v>99971579</v>
      </c>
      <c r="F249" s="4" t="s">
        <v>390</v>
      </c>
    </row>
    <row r="250" spans="4:6">
      <c r="D250" s="4" t="s">
        <v>428</v>
      </c>
      <c r="E250" s="3">
        <v>99976874</v>
      </c>
      <c r="F250" s="4" t="s">
        <v>391</v>
      </c>
    </row>
    <row r="251" spans="4:6">
      <c r="D251" s="4" t="s">
        <v>428</v>
      </c>
      <c r="E251" s="3">
        <v>99977068</v>
      </c>
      <c r="F251" s="4" t="s">
        <v>392</v>
      </c>
    </row>
    <row r="252" spans="4:6">
      <c r="D252" s="4" t="s">
        <v>428</v>
      </c>
      <c r="E252" s="3">
        <v>99977210</v>
      </c>
      <c r="F252" s="4" t="s">
        <v>393</v>
      </c>
    </row>
    <row r="253" spans="4:6">
      <c r="D253" s="4" t="s">
        <v>428</v>
      </c>
      <c r="E253" s="3">
        <v>99977629</v>
      </c>
      <c r="F253" s="4" t="s">
        <v>394</v>
      </c>
    </row>
    <row r="254" spans="4:6">
      <c r="D254" s="4" t="s">
        <v>429</v>
      </c>
      <c r="E254" s="3">
        <v>732791</v>
      </c>
      <c r="F254" s="4" t="s">
        <v>395</v>
      </c>
    </row>
    <row r="255" spans="4:6">
      <c r="D255" s="4" t="s">
        <v>429</v>
      </c>
      <c r="E255" s="3">
        <v>732800</v>
      </c>
      <c r="F255" s="4" t="s">
        <v>396</v>
      </c>
    </row>
    <row r="256" spans="4:6">
      <c r="D256" s="4" t="s">
        <v>429</v>
      </c>
      <c r="E256" s="3">
        <v>732803</v>
      </c>
      <c r="F256" s="4" t="s">
        <v>397</v>
      </c>
    </row>
    <row r="257" spans="4:6">
      <c r="D257" s="4" t="s">
        <v>429</v>
      </c>
      <c r="E257" s="3">
        <v>759134</v>
      </c>
      <c r="F257" s="4" t="s">
        <v>398</v>
      </c>
    </row>
    <row r="258" spans="4:6">
      <c r="D258" s="4" t="s">
        <v>430</v>
      </c>
      <c r="E258" s="3">
        <v>732808</v>
      </c>
      <c r="F258" s="4" t="s">
        <v>399</v>
      </c>
    </row>
    <row r="259" spans="4:6">
      <c r="D259" s="4" t="s">
        <v>430</v>
      </c>
      <c r="E259" s="3">
        <v>752148</v>
      </c>
      <c r="F259" s="4" t="s">
        <v>400</v>
      </c>
    </row>
    <row r="260" spans="4:6">
      <c r="D260" s="4" t="s">
        <v>430</v>
      </c>
      <c r="E260" s="3">
        <v>752321</v>
      </c>
      <c r="F260" s="4" t="s">
        <v>401</v>
      </c>
    </row>
    <row r="261" spans="4:6">
      <c r="D261" s="22"/>
    </row>
  </sheetData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19</vt:i4>
      </vt:variant>
    </vt:vector>
  </HeadingPairs>
  <TitlesOfParts>
    <vt:vector size="21" baseType="lpstr">
      <vt:lpstr>Ek-3</vt:lpstr>
      <vt:lpstr>okullar</vt:lpstr>
      <vt:lpstr>ADAPAZARI</vt:lpstr>
      <vt:lpstr>AKYAZI</vt:lpstr>
      <vt:lpstr>ARİFİYE</vt:lpstr>
      <vt:lpstr>'Ek-3'!Ayıkla</vt:lpstr>
      <vt:lpstr>ERENLER</vt:lpstr>
      <vt:lpstr>FERİZLİ</vt:lpstr>
      <vt:lpstr>GEYVE</vt:lpstr>
      <vt:lpstr>HENDEK</vt:lpstr>
      <vt:lpstr>KARAPÜRÇEK</vt:lpstr>
      <vt:lpstr>KARASU</vt:lpstr>
      <vt:lpstr>KAYNARCA</vt:lpstr>
      <vt:lpstr>KOCAALİ</vt:lpstr>
      <vt:lpstr>'Ek-3'!Olcut</vt:lpstr>
      <vt:lpstr>PAMUKOVA</vt:lpstr>
      <vt:lpstr>SAPANCA</vt:lpstr>
      <vt:lpstr>SEÇİNİZ</vt:lpstr>
      <vt:lpstr>SERDİVAN</vt:lpstr>
      <vt:lpstr>SÖĞÜTLÜ</vt:lpstr>
      <vt:lpstr>TARAKLI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Adem Deliaslan</dc:creator>
  <cp:lastModifiedBy>Sinan Algac</cp:lastModifiedBy>
  <dcterms:created xsi:type="dcterms:W3CDTF">2017-12-05T06:50:28Z</dcterms:created>
  <dcterms:modified xsi:type="dcterms:W3CDTF">2017-12-21T10:34:56Z</dcterms:modified>
</cp:coreProperties>
</file>